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Маркетинг\ПРАЙСЫ НА САЙТ\Прайсы 2024\Прайсы от 05.06.2024\"/>
    </mc:Choice>
  </mc:AlternateContent>
  <xr:revisionPtr revIDLastSave="0" documentId="13_ncr:1_{D5802CEE-4B6D-4AEB-AACA-0F9DA524A1AC}" xr6:coauthVersionLast="47" xr6:coauthVersionMax="47" xr10:uidLastSave="{00000000-0000-0000-0000-000000000000}"/>
  <bookViews>
    <workbookView xWindow="-110" yWindow="-110" windowWidth="38620" windowHeight="21220" tabRatio="811" activeTab="8" xr2:uid="{00000000-000D-0000-FFFF-FFFF00000000}"/>
  </bookViews>
  <sheets>
    <sheet name="Хар-ки " sheetId="30" r:id="rId1"/>
    <sheet name="Доп. оборудование" sheetId="31" r:id="rId2"/>
    <sheet name="КВК 24.08" sheetId="32" r:id="rId3"/>
    <sheet name="КВК 27.11" sheetId="33" r:id="rId4"/>
    <sheet name="КВК 27.14" sheetId="34" r:id="rId5"/>
    <sheet name="КВК 30.08" sheetId="38" r:id="rId6"/>
    <sheet name="КВК 34.08" sheetId="37" r:id="rId7"/>
    <sheet name="КВК 37.11" sheetId="35" r:id="rId8"/>
    <sheet name="КВК 37.14" sheetId="36" r:id="rId9"/>
  </sheets>
  <definedNames>
    <definedName name="_xlnm.Print_Area" localSheetId="0">'Хар-ки '!$A$1:$S$42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5" i="37" l="1"/>
  <c r="U64" i="37"/>
  <c r="U63" i="37"/>
  <c r="U62" i="37"/>
  <c r="U61" i="37"/>
  <c r="U60" i="37"/>
  <c r="U59" i="37"/>
  <c r="U58" i="37"/>
  <c r="U57" i="37"/>
  <c r="U56" i="37"/>
  <c r="U55" i="37"/>
  <c r="U54" i="37"/>
  <c r="U53" i="37"/>
  <c r="U52" i="37"/>
  <c r="U51" i="37"/>
  <c r="U50" i="37"/>
  <c r="U49" i="37"/>
  <c r="U48" i="37"/>
  <c r="U47" i="37"/>
  <c r="U46" i="37"/>
  <c r="U45" i="37"/>
  <c r="U44" i="37"/>
  <c r="U43" i="37"/>
  <c r="U42" i="37"/>
  <c r="U41" i="37"/>
  <c r="U40" i="37"/>
  <c r="U39" i="37"/>
  <c r="U38" i="37"/>
  <c r="U37" i="37"/>
  <c r="U65" i="38"/>
  <c r="U64" i="38"/>
  <c r="U63" i="38"/>
  <c r="U62" i="38"/>
  <c r="U61" i="38"/>
  <c r="U60" i="38"/>
  <c r="U59" i="38"/>
  <c r="U58" i="38"/>
  <c r="U57" i="38"/>
  <c r="U56" i="38"/>
  <c r="U55" i="38"/>
  <c r="U54" i="38"/>
  <c r="U53" i="38"/>
  <c r="U52" i="38"/>
  <c r="U51" i="38"/>
  <c r="U50" i="38"/>
  <c r="U49" i="38"/>
  <c r="U48" i="38"/>
  <c r="U47" i="38"/>
  <c r="U46" i="38"/>
  <c r="U45" i="38"/>
  <c r="U44" i="38"/>
  <c r="U43" i="38"/>
  <c r="U42" i="38"/>
  <c r="U41" i="38"/>
  <c r="U40" i="38"/>
  <c r="U39" i="38"/>
  <c r="U38" i="38"/>
  <c r="U37" i="38"/>
</calcChain>
</file>

<file path=xl/sharedStrings.xml><?xml version="1.0" encoding="utf-8"?>
<sst xmlns="http://schemas.openxmlformats.org/spreadsheetml/2006/main" count="1008" uniqueCount="564">
  <si>
    <t>Акустическое давление при работе вентиляторов в серии конвекторов "Golfstream -V"</t>
  </si>
  <si>
    <t>Режим работы вентилятора, %</t>
  </si>
  <si>
    <t>max</t>
  </si>
  <si>
    <t>Поперечно-рулонная</t>
  </si>
  <si>
    <t>Поперечно-рулонная-по умолчанию</t>
  </si>
  <si>
    <t>Цвет анодирования:</t>
  </si>
  <si>
    <t>Мербау</t>
  </si>
  <si>
    <t>Береза</t>
  </si>
  <si>
    <t>Орех</t>
  </si>
  <si>
    <t>* Возможно изготовление поперечной рулонной  полированной решетки из профильной нержавеющей трубы.</t>
  </si>
  <si>
    <t>Установленное напряжение, В</t>
  </si>
  <si>
    <t>Максимальный уровень звука*, дБА</t>
  </si>
  <si>
    <t>* - Получены в условиях свободного звукового поля, с отступом 2 м в полусфере.</t>
  </si>
  <si>
    <t>37.11.060</t>
  </si>
  <si>
    <t>37.11.070</t>
  </si>
  <si>
    <t>37.11.080</t>
  </si>
  <si>
    <t>37.11.090</t>
  </si>
  <si>
    <t>37.11.100</t>
  </si>
  <si>
    <t>37.11.110</t>
  </si>
  <si>
    <t>37.11.120</t>
  </si>
  <si>
    <t>37.11.130</t>
  </si>
  <si>
    <t>37.11.140</t>
  </si>
  <si>
    <t>37.11.150</t>
  </si>
  <si>
    <t>37.11.160</t>
  </si>
  <si>
    <t>37.11.170</t>
  </si>
  <si>
    <t>37.11.180</t>
  </si>
  <si>
    <t>37.11.190</t>
  </si>
  <si>
    <t>37.11.200</t>
  </si>
  <si>
    <t>37.11.210</t>
  </si>
  <si>
    <t>37.11.220</t>
  </si>
  <si>
    <t>37.11.230</t>
  </si>
  <si>
    <t>37.11.240</t>
  </si>
  <si>
    <t>37.11.250</t>
  </si>
  <si>
    <t>37.11.260</t>
  </si>
  <si>
    <t>37.11.270</t>
  </si>
  <si>
    <t>37.11.280</t>
  </si>
  <si>
    <t>37.11.290</t>
  </si>
  <si>
    <t>37.11.300</t>
  </si>
  <si>
    <t>37.11.310</t>
  </si>
  <si>
    <t>37.11.320</t>
  </si>
  <si>
    <t>37.11.330</t>
  </si>
  <si>
    <t>37.11.340</t>
  </si>
  <si>
    <t>37.11.350</t>
  </si>
  <si>
    <t>37.11.360</t>
  </si>
  <si>
    <t>37.11.370</t>
  </si>
  <si>
    <t>37.11.380</t>
  </si>
  <si>
    <t>37.11.390</t>
  </si>
  <si>
    <t>37.11.400</t>
  </si>
  <si>
    <t>37.11.410</t>
  </si>
  <si>
    <t>37.11.420</t>
  </si>
  <si>
    <t>37.11.430</t>
  </si>
  <si>
    <t>37.11.440</t>
  </si>
  <si>
    <t>37.11.450</t>
  </si>
  <si>
    <t>37.11.460</t>
  </si>
  <si>
    <t>37.11.470</t>
  </si>
  <si>
    <t>37.11.480</t>
  </si>
  <si>
    <t>37.11.490</t>
  </si>
  <si>
    <t>37.11.500</t>
  </si>
  <si>
    <t>37.11.510</t>
  </si>
  <si>
    <t>37.11.520</t>
  </si>
  <si>
    <t>37.11.530</t>
  </si>
  <si>
    <t>37.11.540</t>
  </si>
  <si>
    <t>37.11.550</t>
  </si>
  <si>
    <t>37.11.560</t>
  </si>
  <si>
    <t>37.11.570</t>
  </si>
  <si>
    <t>37.11.580</t>
  </si>
  <si>
    <t>37.11.590</t>
  </si>
  <si>
    <t>37.11.600</t>
  </si>
  <si>
    <t>Описание:</t>
  </si>
  <si>
    <t>Технические характеристики:</t>
  </si>
  <si>
    <t>Варианты исполнения решётки:</t>
  </si>
  <si>
    <t>Деревянная:</t>
  </si>
  <si>
    <t>Стальная:</t>
  </si>
  <si>
    <t>Угловые элементы:</t>
  </si>
  <si>
    <t>Исполнение:</t>
  </si>
  <si>
    <t>Продольная - жесткая</t>
  </si>
  <si>
    <t>Материал:</t>
  </si>
  <si>
    <t>Цвет покрытия:</t>
  </si>
  <si>
    <t>Матовый серебро (по умолчанию)</t>
  </si>
  <si>
    <t>Дуб</t>
  </si>
  <si>
    <t>Бук</t>
  </si>
  <si>
    <t>Размеры углового элемента</t>
  </si>
  <si>
    <t>B</t>
  </si>
  <si>
    <t>a</t>
  </si>
  <si>
    <t>b</t>
  </si>
  <si>
    <t>мм</t>
  </si>
  <si>
    <t>град.</t>
  </si>
  <si>
    <t>27.11.330</t>
  </si>
  <si>
    <t>27.11.060</t>
  </si>
  <si>
    <t>27.11.340</t>
  </si>
  <si>
    <t>27.11.070</t>
  </si>
  <si>
    <t>27.11.350</t>
  </si>
  <si>
    <t>27.11.080</t>
  </si>
  <si>
    <t>27.11.360</t>
  </si>
  <si>
    <t>27.11.090</t>
  </si>
  <si>
    <t>27.14..210</t>
  </si>
  <si>
    <t>37.14.060</t>
  </si>
  <si>
    <t>37.14.070</t>
  </si>
  <si>
    <t>37.14.080</t>
  </si>
  <si>
    <t>37.14.090</t>
  </si>
  <si>
    <t>37.14.100</t>
  </si>
  <si>
    <t>37.14.110</t>
  </si>
  <si>
    <t>37.14.120</t>
  </si>
  <si>
    <t>37.14.130</t>
  </si>
  <si>
    <t>37.14.140</t>
  </si>
  <si>
    <t>37.14.150</t>
  </si>
  <si>
    <t>37.14.160</t>
  </si>
  <si>
    <t>37.14.170</t>
  </si>
  <si>
    <t>37.14.180</t>
  </si>
  <si>
    <t>37.14.190</t>
  </si>
  <si>
    <t>37.14.200</t>
  </si>
  <si>
    <t>37.14.210</t>
  </si>
  <si>
    <t>37.14.220</t>
  </si>
  <si>
    <t>37.14.230</t>
  </si>
  <si>
    <t>37.14.240</t>
  </si>
  <si>
    <t>37.14.250</t>
  </si>
  <si>
    <t>37.14.260</t>
  </si>
  <si>
    <t>37.14.270</t>
  </si>
  <si>
    <t>37.14.280</t>
  </si>
  <si>
    <t>37.14.290</t>
  </si>
  <si>
    <t>37.14.300</t>
  </si>
  <si>
    <t>37.14.310</t>
  </si>
  <si>
    <t>37.14.320</t>
  </si>
  <si>
    <t>37.14.330</t>
  </si>
  <si>
    <t>37.14.340</t>
  </si>
  <si>
    <t>37.14.350</t>
  </si>
  <si>
    <t>37.14.360</t>
  </si>
  <si>
    <t>37.14.370</t>
  </si>
  <si>
    <t>37.14.380</t>
  </si>
  <si>
    <t>37.14.390</t>
  </si>
  <si>
    <t>37.14.400</t>
  </si>
  <si>
    <t>37.14.410</t>
  </si>
  <si>
    <t>37.14.420</t>
  </si>
  <si>
    <t>37.14.430</t>
  </si>
  <si>
    <t>37.14.440</t>
  </si>
  <si>
    <t>37.14.450</t>
  </si>
  <si>
    <t>37.14.460</t>
  </si>
  <si>
    <t>37.14.470</t>
  </si>
  <si>
    <t>37.14.480</t>
  </si>
  <si>
    <t>37.14.490</t>
  </si>
  <si>
    <t>37.14.500</t>
  </si>
  <si>
    <t>37.14.510</t>
  </si>
  <si>
    <t>37.14.520</t>
  </si>
  <si>
    <t>37.14.530</t>
  </si>
  <si>
    <t>37.14.540</t>
  </si>
  <si>
    <t>37.14.550</t>
  </si>
  <si>
    <t>37.14.560</t>
  </si>
  <si>
    <t>37.14.570</t>
  </si>
  <si>
    <t>37.14.580</t>
  </si>
  <si>
    <t>37.14.590</t>
  </si>
  <si>
    <t>37.14.600</t>
  </si>
  <si>
    <t>27.11.370</t>
  </si>
  <si>
    <t>27.11.100</t>
  </si>
  <si>
    <t>27.11.380</t>
  </si>
  <si>
    <t>27.11.110</t>
  </si>
  <si>
    <t>27.11.390</t>
  </si>
  <si>
    <t>27.11.120</t>
  </si>
  <si>
    <t>27.11.400</t>
  </si>
  <si>
    <t>27.11.130</t>
  </si>
  <si>
    <t>27.11.410</t>
  </si>
  <si>
    <t>27.11.140</t>
  </si>
  <si>
    <t>27.11.420</t>
  </si>
  <si>
    <t>27.11.150</t>
  </si>
  <si>
    <t>27.11.430</t>
  </si>
  <si>
    <t>27.11.160</t>
  </si>
  <si>
    <t>27.11.440</t>
  </si>
  <si>
    <t>27.11.170</t>
  </si>
  <si>
    <t>27.11.450</t>
  </si>
  <si>
    <t>27.11.180</t>
  </si>
  <si>
    <t>27.11.460</t>
  </si>
  <si>
    <t>27.11.190</t>
  </si>
  <si>
    <t>27.11.470</t>
  </si>
  <si>
    <t>27.11.200</t>
  </si>
  <si>
    <t>27.11.480</t>
  </si>
  <si>
    <t>27.11.210</t>
  </si>
  <si>
    <t>27.11.490</t>
  </si>
  <si>
    <t>27.11.220</t>
  </si>
  <si>
    <t>27.11.500</t>
  </si>
  <si>
    <t>27.11.230</t>
  </si>
  <si>
    <t>27.11.510</t>
  </si>
  <si>
    <t>27.11.240</t>
  </si>
  <si>
    <t>27.11.520</t>
  </si>
  <si>
    <t>27.11.250</t>
  </si>
  <si>
    <t>27.11.530</t>
  </si>
  <si>
    <t>27.11.260</t>
  </si>
  <si>
    <t>27.11.540</t>
  </si>
  <si>
    <t>27.11.270</t>
  </si>
  <si>
    <t>27.11.550</t>
  </si>
  <si>
    <t>27.11.280</t>
  </si>
  <si>
    <t>27.11.560</t>
  </si>
  <si>
    <t>27.11.290</t>
  </si>
  <si>
    <t>27.11.570</t>
  </si>
  <si>
    <t>27.11.300</t>
  </si>
  <si>
    <t>27.11.580</t>
  </si>
  <si>
    <t>27.11.310</t>
  </si>
  <si>
    <t>27.11.590</t>
  </si>
  <si>
    <t>27.11.320</t>
  </si>
  <si>
    <t>27.11.600</t>
  </si>
  <si>
    <t>27.14.330</t>
  </si>
  <si>
    <t>27.14.060</t>
  </si>
  <si>
    <t>27.14.340</t>
  </si>
  <si>
    <t>27.14.070</t>
  </si>
  <si>
    <t>27.14.350</t>
  </si>
  <si>
    <t>27.14.080</t>
  </si>
  <si>
    <t>27.14.360</t>
  </si>
  <si>
    <t>27.14.090</t>
  </si>
  <si>
    <t>27.14.370</t>
  </si>
  <si>
    <t>27.14.100</t>
  </si>
  <si>
    <t>27.14.380</t>
  </si>
  <si>
    <t>27.14.110</t>
  </si>
  <si>
    <t>27.14.390</t>
  </si>
  <si>
    <t>27.14.120</t>
  </si>
  <si>
    <t>27.14.400</t>
  </si>
  <si>
    <t>27.14.130</t>
  </si>
  <si>
    <t>27.14.410</t>
  </si>
  <si>
    <t>27.14.140</t>
  </si>
  <si>
    <t>27.14.420</t>
  </si>
  <si>
    <t>27.14.150</t>
  </si>
  <si>
    <t>27.14.430</t>
  </si>
  <si>
    <t>27.14.160</t>
  </si>
  <si>
    <t>27.14.440</t>
  </si>
  <si>
    <t>27.14.170</t>
  </si>
  <si>
    <t>27.14.450</t>
  </si>
  <si>
    <t>27.14.180</t>
  </si>
  <si>
    <t>27.14.460</t>
  </si>
  <si>
    <t>27.14.190</t>
  </si>
  <si>
    <t>27.14.470</t>
  </si>
  <si>
    <t>27.14.200</t>
  </si>
  <si>
    <t>27.14.480</t>
  </si>
  <si>
    <t>27.14.490</t>
  </si>
  <si>
    <t>27.14.220</t>
  </si>
  <si>
    <t>27.14.500</t>
  </si>
  <si>
    <t>27.14.230</t>
  </si>
  <si>
    <t>27.14.510</t>
  </si>
  <si>
    <t>27.14.240</t>
  </si>
  <si>
    <t>27.14.520</t>
  </si>
  <si>
    <t>27.14.250</t>
  </si>
  <si>
    <t>27.14.530</t>
  </si>
  <si>
    <t>27.14.260</t>
  </si>
  <si>
    <t>27.14.540</t>
  </si>
  <si>
    <t>27.14.270</t>
  </si>
  <si>
    <t>27.14.550</t>
  </si>
  <si>
    <t>27.14.280</t>
  </si>
  <si>
    <t>27.14.560</t>
  </si>
  <si>
    <t>27.14.290</t>
  </si>
  <si>
    <t>27.14.570</t>
  </si>
  <si>
    <t>27.14.300</t>
  </si>
  <si>
    <t>27.14.580</t>
  </si>
  <si>
    <t>27.14.310</t>
  </si>
  <si>
    <t>27.14.590</t>
  </si>
  <si>
    <t>27.14.320</t>
  </si>
  <si>
    <t>27.14.600</t>
  </si>
  <si>
    <t>Мощность вентиляторов, Вт</t>
  </si>
  <si>
    <t>3100(1600, 1500)</t>
  </si>
  <si>
    <t>3200(1600, 1600)</t>
  </si>
  <si>
    <t>3300(1700, 1600)</t>
  </si>
  <si>
    <t>3400(1700, 1700)</t>
  </si>
  <si>
    <t>3500(1800, 1700)</t>
  </si>
  <si>
    <t>3600(1800, 1800)</t>
  </si>
  <si>
    <t>3700(1900, 1800)</t>
  </si>
  <si>
    <t>3800(1900, 1900)</t>
  </si>
  <si>
    <t>3900(2000, 1900)</t>
  </si>
  <si>
    <t>4000(2000, 2000)</t>
  </si>
  <si>
    <t>4100(2100, 2000)</t>
  </si>
  <si>
    <t>4200(2100, 2100)</t>
  </si>
  <si>
    <t>4300(2200, 2100)</t>
  </si>
  <si>
    <t>4400(2200, 2200)</t>
  </si>
  <si>
    <t>4500(2300, 2200)</t>
  </si>
  <si>
    <t>4600(2300, 2300)</t>
  </si>
  <si>
    <t>4700(2400, 2300)</t>
  </si>
  <si>
    <t>4800(2400, 2400)</t>
  </si>
  <si>
    <t>4900(2500, 2400)</t>
  </si>
  <si>
    <t>5000(2500, 2500)</t>
  </si>
  <si>
    <t>5100(2600, 2500)</t>
  </si>
  <si>
    <t>5200(2600, 2600)</t>
  </si>
  <si>
    <t>5300(2700, 2600)</t>
  </si>
  <si>
    <t>5400(2700, 2700)</t>
  </si>
  <si>
    <t>5500(2800, 2700)</t>
  </si>
  <si>
    <t>5600(2800, 2800)</t>
  </si>
  <si>
    <t>5700(2900, 2800)</t>
  </si>
  <si>
    <t>5800(2900, 2900)</t>
  </si>
  <si>
    <t>5900(3000, 2900)</t>
  </si>
  <si>
    <t>6000(3000, 3000)</t>
  </si>
  <si>
    <t>Поперечная, секционная</t>
  </si>
  <si>
    <t>Изготовление конвектора под заданный радиус:</t>
  </si>
  <si>
    <t>RAL  9016, 7021, 9006</t>
  </si>
  <si>
    <t>24.08.060</t>
  </si>
  <si>
    <t>24.08.070</t>
  </si>
  <si>
    <t>24.08.080</t>
  </si>
  <si>
    <t>24.08.090</t>
  </si>
  <si>
    <t>24.08.100</t>
  </si>
  <si>
    <t>24.08.110</t>
  </si>
  <si>
    <t>24.08.120</t>
  </si>
  <si>
    <t>24.08.130</t>
  </si>
  <si>
    <t>24.08.140</t>
  </si>
  <si>
    <t>24.08.150</t>
  </si>
  <si>
    <t>24.08.160</t>
  </si>
  <si>
    <t>24.08.170</t>
  </si>
  <si>
    <t>24.08.180</t>
  </si>
  <si>
    <t>24.08.190</t>
  </si>
  <si>
    <t>24.08.200</t>
  </si>
  <si>
    <t>24.08.210</t>
  </si>
  <si>
    <t>24.08.220</t>
  </si>
  <si>
    <t>24.08.230</t>
  </si>
  <si>
    <t>24.08.240</t>
  </si>
  <si>
    <t>24.08.250</t>
  </si>
  <si>
    <t>24.08.260</t>
  </si>
  <si>
    <t>24.08.270</t>
  </si>
  <si>
    <t>24.08.280</t>
  </si>
  <si>
    <t>24.08.290</t>
  </si>
  <si>
    <t>24.08.300</t>
  </si>
  <si>
    <t>24.08.310</t>
  </si>
  <si>
    <t>24.08.320</t>
  </si>
  <si>
    <t>24.08.330</t>
  </si>
  <si>
    <t>24.08.340</t>
  </si>
  <si>
    <t>24.08.350</t>
  </si>
  <si>
    <t>24.08.360</t>
  </si>
  <si>
    <t>24.08.370</t>
  </si>
  <si>
    <t>24.08.380</t>
  </si>
  <si>
    <t>24.08.390</t>
  </si>
  <si>
    <t>24.08.400</t>
  </si>
  <si>
    <t>24.08.410</t>
  </si>
  <si>
    <t>24.08.420</t>
  </si>
  <si>
    <t>24.08.430</t>
  </si>
  <si>
    <t>24.08.440</t>
  </si>
  <si>
    <t>24.08.450</t>
  </si>
  <si>
    <t>24.08.460</t>
  </si>
  <si>
    <t>24.08.470</t>
  </si>
  <si>
    <t>24.08.480</t>
  </si>
  <si>
    <t>24.08.490</t>
  </si>
  <si>
    <t>24.08.500</t>
  </si>
  <si>
    <t>24.08.510</t>
  </si>
  <si>
    <t>24.08.520</t>
  </si>
  <si>
    <t>24.08.530</t>
  </si>
  <si>
    <t>24.08.540</t>
  </si>
  <si>
    <t>24.08.550</t>
  </si>
  <si>
    <t>24.08.560</t>
  </si>
  <si>
    <t>24.08.570</t>
  </si>
  <si>
    <t>24.08.580</t>
  </si>
  <si>
    <t>24.08.590</t>
  </si>
  <si>
    <t>24.08.600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</si>
  <si>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</si>
  <si>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</si>
  <si>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</si>
  <si>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32% min                        (100 B)</t>
  </si>
  <si>
    <t>45%               (130 B)</t>
  </si>
  <si>
    <t>55%               (160 B)</t>
  </si>
  <si>
    <t>65%              (170 B)</t>
  </si>
  <si>
    <t>max                       (220 B)</t>
  </si>
  <si>
    <t>Дополнительная запорно - регулирующая арматура:</t>
  </si>
  <si>
    <t>с принудительной конвекцией, 220 V</t>
  </si>
  <si>
    <t xml:space="preserve"> Межосевое расстояние подключения: КВК 24.08.ХХХ, КВК 27.11.ХХХ, КВК 27.14.ХХХ, КВКД 37.14.ХХХ - 50 мм., КВК 37.11.ХХХ - 100 мм.
 Избыточное давление в системе до 1,6 МПа
 Испытательное давление 2,4 МПа 
 Температура теплоносителя (воды или незамерзающей жидкости) до 130 С.
 Проходное и концевое исполнения 
 Подключение - резьба G 1/2, внутренняя
</t>
  </si>
  <si>
    <t>Алюминиевая:</t>
  </si>
  <si>
    <t xml:space="preserve">Золото, черный, темная бронза, </t>
  </si>
  <si>
    <t>светлая бронза - наценка 10%</t>
  </si>
  <si>
    <t xml:space="preserve">    Цвет покрытия:</t>
  </si>
  <si>
    <t xml:space="preserve">Возможна окраска алюминиевого профиля в  цвет по каталогу RAL. 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</si>
  <si>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</si>
  <si>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>www.isoterm.ru</t>
  </si>
  <si>
    <t>sale@isoterm.ru</t>
  </si>
  <si>
    <t>Цена конвектора с решёткой шириной 240мм, высотой 80мм, руб. с НДС</t>
  </si>
  <si>
    <t>Длина, мм</t>
  </si>
  <si>
    <t>Теплопроизводительность, кВт</t>
  </si>
  <si>
    <t>Потребляемая мощность вентиляторов, Вт</t>
  </si>
  <si>
    <t>Алюминий анодированный</t>
  </si>
  <si>
    <t>Дерево натуральное</t>
  </si>
  <si>
    <t>P,  Вт</t>
  </si>
  <si>
    <t>Натуральный цвет</t>
  </si>
  <si>
    <t>Золотой, чёрный, бронза(светлая/тёмная)</t>
  </si>
  <si>
    <t>Берёза, бук, дуб</t>
  </si>
  <si>
    <t>Орех, мербау</t>
  </si>
  <si>
    <t>Конвектор в проходном исполнении(КВКП) +1500 рублей к цене в концевом исполнении (КВК)</t>
  </si>
  <si>
    <t>КВК</t>
  </si>
  <si>
    <t>max                       ( 220 B)</t>
  </si>
  <si>
    <t xml:space="preserve">  85%             (160 B)</t>
  </si>
  <si>
    <t xml:space="preserve"> 60 %             (130 B)</t>
  </si>
  <si>
    <t xml:space="preserve"> 90%              (170 B)</t>
  </si>
  <si>
    <t>Цена конвектора с решёткой шириной 270мм, высотой 110мм, руб. с НДС</t>
  </si>
  <si>
    <t>Цена конвектора с решёткой шириной 270мм, высотой 140мм, руб. с НДС</t>
  </si>
  <si>
    <t>Цена конвектора с решёткой шириной 370мм, высотой 110мм, руб. с НДС</t>
  </si>
  <si>
    <t>Цена конвектора с решёткой шириной 370мм, высотой 140мм, руб. с НДС</t>
  </si>
  <si>
    <t xml:space="preserve">Медно-алюминиевые конвекторы для встраивания в пол серии  "Гольфстрим-В " </t>
  </si>
  <si>
    <t xml:space="preserve">Конструкция конвектора «Гольфстрим-В» для сухих помещений - отопительные приборы для систем водяного отопления помещений, монтируемые вдоль окон и стен, с принудительным движением воздуха через нагревательный элемент с помощью тангенциальных вентиляторов. Конвектор представляет собой стойкий к коррозии теплообменник, состоящий из медной трубы и алюминиевых пластин оребрения, а также  короба  из оцинкованной стали, окрашенного методом порошкового напыления. Сверху конвектор закрыт декоративной решеткой, выполненной из дерева, алюминия или стали. Конвекторы снабжены тангенциальными вентиляторами, что позволяет более чем в 5 раз увеличить мощность конвектора.  Конвектор укомплектован клапаном воздухоудаления.                                                                                                                                                                                                                                                                                                              Конвекторы длиной более 4 метров состоят из двух частей. Возможно изготовление конвектора в нержавеющем корпусе. Цена по запросу.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</si>
  <si>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Тип </t>
  </si>
  <si>
    <t>Цена (руб с НДС ) углового элемента с решеткой:</t>
  </si>
  <si>
    <t>Алюминий (натуральный цвет)</t>
  </si>
  <si>
    <t>Алюминий (золото,черный, бронза)</t>
  </si>
  <si>
    <t>Дерево (дуб,бук,береза)</t>
  </si>
  <si>
    <t>Дерево (мербау, орех)</t>
  </si>
  <si>
    <t>КРК/КВК</t>
  </si>
  <si>
    <t>Угловые элементы комплектуются только деревянной или алюминиевой решеткой</t>
  </si>
  <si>
    <t>Ширина конвектора, мм</t>
  </si>
  <si>
    <t>Крышка защитная для защиты конвектора с решеткой                                                 Цена за 1 п.м., руб.</t>
  </si>
  <si>
    <t>Крышка защитная усиленная для защиты конвектора без решетки, допустимая нагрузка до 100 кг/м2                                                                             Цена за 1 п.м., руб.</t>
  </si>
  <si>
    <t>Медно-алюминиевые конвекторы для встраивания в пол с принудительной конвекцией серии  "Гольфстрим-В" 220 В.</t>
  </si>
  <si>
    <t>ΔT = 70°С при разной скорости вращения вентилятора</t>
  </si>
  <si>
    <t>ΔT = 60°С при разной скорости вращения вентилятора</t>
  </si>
  <si>
    <t>ΔT = 50°С при разной скорости вращения вентилятора</t>
  </si>
  <si>
    <t>Медно-алюминиевые конвекторы для встраивания в пол с принудительной конвекцией серии  "Гольфстрим-В" 220 В</t>
  </si>
  <si>
    <t>Стоимость конвектора с корпусом из нержавеющей стали +15% к цене прибора</t>
  </si>
  <si>
    <t>Цены указаны для конвектора с корпусом из оцинкованной стали окрашенного в Ral 9005</t>
  </si>
  <si>
    <t>Встроенный трансформаторный блок ОСМ Т</t>
  </si>
  <si>
    <t>Встроенный трансформаторный блок с предварительной установкой частоты вращения вентиляторов (по заказу 100, 130, 160, 170, 220 В*)</t>
  </si>
  <si>
    <t>Встроенный блок контроллера М 100 с трансформатором ВКТ (для вентиляторов 220В)</t>
  </si>
  <si>
    <t>Релейный блок</t>
  </si>
  <si>
    <t>Дополнительное оборудование для управления вентиляторами: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</si>
  <si>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</si>
  <si>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</si>
  <si>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Дерево натуральное, рулонное исполнение на пружине</t>
  </si>
  <si>
    <t>Бук, сосна, дуб деревенский, дуб морёный, орех</t>
  </si>
  <si>
    <t>Медно-алюминиевые конвекторы для встраивания в пол с принудительной конвекцией серии  "Гольфстрим-В"  220В для сухих помещений</t>
  </si>
  <si>
    <t>Цена конвектора с решёткой шириной 300 мм, высотой 80 мм, руб. с НДС</t>
  </si>
  <si>
    <t>Тип</t>
  </si>
  <si>
    <t>L, мм</t>
  </si>
  <si>
    <t xml:space="preserve">1                   30% min                        </t>
  </si>
  <si>
    <t xml:space="preserve">2                 50%               </t>
  </si>
  <si>
    <t xml:space="preserve">3                    70%              </t>
  </si>
  <si>
    <t xml:space="preserve">4                        90%             </t>
  </si>
  <si>
    <t xml:space="preserve">5                       max                      </t>
  </si>
  <si>
    <t>30.08.060</t>
  </si>
  <si>
    <t>30.08.070</t>
  </si>
  <si>
    <t>30.08.080</t>
  </si>
  <si>
    <t>30.08.090</t>
  </si>
  <si>
    <t>30.08.100</t>
  </si>
  <si>
    <t>30.08.110</t>
  </si>
  <si>
    <t>30.08.120</t>
  </si>
  <si>
    <t>30.08.130</t>
  </si>
  <si>
    <t>30.08.140</t>
  </si>
  <si>
    <t>30.08.150</t>
  </si>
  <si>
    <t>30.08.160</t>
  </si>
  <si>
    <t>30.08.170</t>
  </si>
  <si>
    <t>30.08.180</t>
  </si>
  <si>
    <t>30.08.190</t>
  </si>
  <si>
    <t>30.08.200</t>
  </si>
  <si>
    <t>30.08.210</t>
  </si>
  <si>
    <t>30.08.220</t>
  </si>
  <si>
    <t>30.08.230</t>
  </si>
  <si>
    <t>30.08.240</t>
  </si>
  <si>
    <t>30.08.250</t>
  </si>
  <si>
    <t>30.08.260</t>
  </si>
  <si>
    <t>30.08.270</t>
  </si>
  <si>
    <t>30.08.280</t>
  </si>
  <si>
    <t>30.08.290</t>
  </si>
  <si>
    <t>30.08.300</t>
  </si>
  <si>
    <t>30.08.310</t>
  </si>
  <si>
    <t>30.08.320</t>
  </si>
  <si>
    <t>30.08.330</t>
  </si>
  <si>
    <t>30.08.340</t>
  </si>
  <si>
    <t>30.08.350</t>
  </si>
  <si>
    <t>30.08.360</t>
  </si>
  <si>
    <t>30.08.370</t>
  </si>
  <si>
    <t>30.08.380</t>
  </si>
  <si>
    <t>30.08.390</t>
  </si>
  <si>
    <t>30.08.400</t>
  </si>
  <si>
    <t>30.08.410</t>
  </si>
  <si>
    <t>30.08.420</t>
  </si>
  <si>
    <t>30.08.430</t>
  </si>
  <si>
    <t>30.08.440</t>
  </si>
  <si>
    <t>30.08.450</t>
  </si>
  <si>
    <t>30.08.460</t>
  </si>
  <si>
    <t>30.08.470</t>
  </si>
  <si>
    <t>30.08.480</t>
  </si>
  <si>
    <t>30.08.490</t>
  </si>
  <si>
    <t>30.08.500</t>
  </si>
  <si>
    <t>30.08.510</t>
  </si>
  <si>
    <t>30.08.520</t>
  </si>
  <si>
    <t>30.08.530</t>
  </si>
  <si>
    <t>30.08.540</t>
  </si>
  <si>
    <t>30.08.550</t>
  </si>
  <si>
    <t>30.08.560</t>
  </si>
  <si>
    <t>30.08.570</t>
  </si>
  <si>
    <t>30.08.580</t>
  </si>
  <si>
    <t>30.08.590</t>
  </si>
  <si>
    <t>30.08.600</t>
  </si>
  <si>
    <t>Цена конвектора с решёткой шириной 340 мм, высотой 80 мм, руб. с НДС</t>
  </si>
  <si>
    <t>34.08.060</t>
  </si>
  <si>
    <t>34.08.070</t>
  </si>
  <si>
    <t>34.08.080</t>
  </si>
  <si>
    <t>34.08.090</t>
  </si>
  <si>
    <t>34.08.100</t>
  </si>
  <si>
    <t>34.08.110</t>
  </si>
  <si>
    <t>34.08.120</t>
  </si>
  <si>
    <t>34.08.130</t>
  </si>
  <si>
    <t>34.08.140</t>
  </si>
  <si>
    <t>34.08.150</t>
  </si>
  <si>
    <t>34.08.160</t>
  </si>
  <si>
    <t>34.08.170</t>
  </si>
  <si>
    <t>34.08.180</t>
  </si>
  <si>
    <t>34.08.190</t>
  </si>
  <si>
    <t>34.08.200</t>
  </si>
  <si>
    <t>34.08.210</t>
  </si>
  <si>
    <t>34.08.220</t>
  </si>
  <si>
    <t>34.08.230</t>
  </si>
  <si>
    <t>34.08.240</t>
  </si>
  <si>
    <t>34.08.250</t>
  </si>
  <si>
    <t>34.08.260</t>
  </si>
  <si>
    <t>34.08.270</t>
  </si>
  <si>
    <t>34.08.280</t>
  </si>
  <si>
    <t>34.08.290</t>
  </si>
  <si>
    <t>34.08.300</t>
  </si>
  <si>
    <t>34.08.310</t>
  </si>
  <si>
    <t>34.08.320</t>
  </si>
  <si>
    <t>34.08.330</t>
  </si>
  <si>
    <t>34.08.340</t>
  </si>
  <si>
    <t>34.08.350</t>
  </si>
  <si>
    <t>34.08.360</t>
  </si>
  <si>
    <t>34.08.370</t>
  </si>
  <si>
    <t>34.08.380</t>
  </si>
  <si>
    <t>34.08.390</t>
  </si>
  <si>
    <t>34.08.400</t>
  </si>
  <si>
    <t>34.08.410</t>
  </si>
  <si>
    <t>34.08.420</t>
  </si>
  <si>
    <t>34.08.430</t>
  </si>
  <si>
    <t>34.08.440</t>
  </si>
  <si>
    <t>34.08.450</t>
  </si>
  <si>
    <t>34.08.460</t>
  </si>
  <si>
    <t>34.08.470</t>
  </si>
  <si>
    <t>34.08.480</t>
  </si>
  <si>
    <t>34.08.490</t>
  </si>
  <si>
    <t>34.08.500</t>
  </si>
  <si>
    <t>34.08.510</t>
  </si>
  <si>
    <t>34.08.520</t>
  </si>
  <si>
    <t>34.08.530</t>
  </si>
  <si>
    <t>34.08.540</t>
  </si>
  <si>
    <t>34.08.550</t>
  </si>
  <si>
    <t>34.08.560</t>
  </si>
  <si>
    <t>34.08.570</t>
  </si>
  <si>
    <t>34.08.580</t>
  </si>
  <si>
    <t>34.08.590</t>
  </si>
  <si>
    <t>34.08.600</t>
  </si>
  <si>
    <t xml:space="preserve">
Наценка за конвекторы КВК с заданным радиусом (радиус по средней линии прибора от 1300 мм.) + 35000 руб. к цене конвектора.</t>
  </si>
  <si>
    <t>Блоки контроллера</t>
  </si>
  <si>
    <t>Встроенные блоки контроллера</t>
  </si>
  <si>
    <t>Zentec</t>
  </si>
  <si>
    <t>Встроенный блок контроллера, 220в Zentec</t>
  </si>
  <si>
    <t>Панели управления</t>
  </si>
  <si>
    <t>Zentec*</t>
  </si>
  <si>
    <t xml:space="preserve">ZT 031 Zentec 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</si>
  <si>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</si>
  <si>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Siemens**</t>
  </si>
  <si>
    <t>Комнатный термостат Siemens RDF310.2</t>
  </si>
  <si>
    <t>Термостат температуры помещения с ЖК-дисплеем Siemens RDF310.2</t>
  </si>
  <si>
    <t>Прочая автоматика</t>
  </si>
  <si>
    <t>Чип Маунт, ТЗТ</t>
  </si>
  <si>
    <t>Встроенный релейный блок для поключения конвекторов 220в ВРТ с трансформатором к пульту управления Simens</t>
  </si>
  <si>
    <t>ОСМ Т</t>
  </si>
  <si>
    <t>* - только с контроллером Zentec</t>
  </si>
  <si>
    <t>** - только с Релейным блоком  220В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</si>
  <si>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</si>
  <si>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</si>
  <si>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</si>
  <si>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</si>
  <si>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</si>
  <si>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</si>
  <si>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</si>
  <si>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</si>
  <si>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</si>
  <si>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</si>
  <si>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</si>
  <si>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Запорный вентиль  Pradex</t>
  </si>
  <si>
    <t xml:space="preserve">Запорный вентиль обратного потока </t>
  </si>
  <si>
    <t>Сервопривода</t>
  </si>
  <si>
    <t>Сервопривод, 220В Herz</t>
  </si>
  <si>
    <t>Сервопривод 220В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</si>
</sst>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_р_."/>
  </numFmts>
  <fonts count="32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 Cyr"/>
      <charset val="204"/>
    </font>
    <font>
      <b/>
      <u/>
      <sz val="12"/>
      <color indexed="12"/>
      <name val="Arial Cyr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332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6" fontId="6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/>
    <xf numFmtId="1" fontId="3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8" fillId="0" borderId="0" xfId="0" applyFont="1" applyFill="1"/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Alignment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49" fontId="12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/>
    <xf numFmtId="0" fontId="3" fillId="0" borderId="5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/>
    <xf numFmtId="0" fontId="17" fillId="0" borderId="0" xfId="0" applyFont="1" applyBorder="1" applyAlignment="1">
      <alignment horizontal="right" vertical="center"/>
    </xf>
    <xf numFmtId="0" fontId="18" fillId="0" borderId="0" xfId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right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/>
    <xf numFmtId="0" fontId="14" fillId="0" borderId="0" xfId="0" applyFont="1" applyFill="1" applyAlignment="1">
      <alignment horizontal="center"/>
    </xf>
    <xf numFmtId="0" fontId="10" fillId="2" borderId="8" xfId="0" applyFont="1" applyFill="1" applyBorder="1" applyAlignment="1"/>
    <xf numFmtId="0" fontId="10" fillId="0" borderId="9" xfId="0" applyFont="1" applyFill="1" applyBorder="1" applyAlignment="1"/>
    <xf numFmtId="0" fontId="10" fillId="2" borderId="9" xfId="0" applyFont="1" applyFill="1" applyBorder="1" applyAlignment="1"/>
    <xf numFmtId="0" fontId="10" fillId="3" borderId="9" xfId="0" applyFont="1" applyFill="1" applyBorder="1" applyAlignment="1"/>
    <xf numFmtId="0" fontId="7" fillId="3" borderId="0" xfId="0" applyFont="1" applyFill="1"/>
    <xf numFmtId="0" fontId="10" fillId="2" borderId="10" xfId="0" applyFont="1" applyFill="1" applyBorder="1" applyAlignment="1"/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/>
    </xf>
    <xf numFmtId="0" fontId="11" fillId="0" borderId="0" xfId="0" applyFont="1" applyFill="1"/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165" fontId="8" fillId="2" borderId="16" xfId="0" applyNumberFormat="1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 vertical="center"/>
    </xf>
    <xf numFmtId="165" fontId="8" fillId="3" borderId="16" xfId="0" applyNumberFormat="1" applyFont="1" applyFill="1" applyBorder="1" applyAlignment="1">
      <alignment horizontal="center" vertical="center"/>
    </xf>
    <xf numFmtId="165" fontId="8" fillId="3" borderId="1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" fontId="7" fillId="2" borderId="17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1" fontId="7" fillId="3" borderId="18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/>
    </xf>
    <xf numFmtId="0" fontId="17" fillId="0" borderId="0" xfId="0" applyFont="1" applyFill="1" applyAlignment="1"/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9" fontId="7" fillId="0" borderId="36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/>
    </xf>
    <xf numFmtId="165" fontId="8" fillId="3" borderId="39" xfId="0" applyNumberFormat="1" applyFont="1" applyFill="1" applyBorder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 vertical="center"/>
    </xf>
    <xf numFmtId="165" fontId="8" fillId="3" borderId="11" xfId="0" applyNumberFormat="1" applyFont="1" applyFill="1" applyBorder="1" applyAlignment="1">
      <alignment horizontal="center" vertical="center"/>
    </xf>
    <xf numFmtId="165" fontId="8" fillId="3" borderId="12" xfId="0" applyNumberFormat="1" applyFont="1" applyFill="1" applyBorder="1" applyAlignment="1">
      <alignment horizontal="center" vertical="center"/>
    </xf>
    <xf numFmtId="165" fontId="8" fillId="3" borderId="40" xfId="0" applyNumberFormat="1" applyFont="1" applyFill="1" applyBorder="1" applyAlignment="1">
      <alignment horizontal="center" vertical="center"/>
    </xf>
    <xf numFmtId="164" fontId="7" fillId="3" borderId="31" xfId="0" applyNumberFormat="1" applyFont="1" applyFill="1" applyBorder="1" applyAlignment="1">
      <alignment horizontal="center"/>
    </xf>
    <xf numFmtId="0" fontId="11" fillId="0" borderId="0" xfId="0" applyFont="1" applyFill="1" applyAlignment="1"/>
    <xf numFmtId="0" fontId="11" fillId="3" borderId="0" xfId="0" applyFont="1" applyFill="1" applyAlignment="1"/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/>
    </xf>
    <xf numFmtId="0" fontId="0" fillId="3" borderId="0" xfId="0" applyFill="1"/>
    <xf numFmtId="0" fontId="4" fillId="3" borderId="0" xfId="0" applyFont="1" applyFill="1"/>
    <xf numFmtId="164" fontId="7" fillId="3" borderId="41" xfId="0" applyNumberFormat="1" applyFont="1" applyFill="1" applyBorder="1" applyAlignment="1">
      <alignment horizontal="center"/>
    </xf>
    <xf numFmtId="164" fontId="7" fillId="3" borderId="42" xfId="0" applyNumberFormat="1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0" fillId="0" borderId="5" xfId="0" applyBorder="1"/>
    <xf numFmtId="2" fontId="11" fillId="0" borderId="19" xfId="0" applyNumberFormat="1" applyFont="1" applyFill="1" applyBorder="1" applyAlignment="1">
      <alignment horizontal="center" vertical="center" textRotation="90" wrapText="1"/>
    </xf>
    <xf numFmtId="2" fontId="11" fillId="0" borderId="2" xfId="0" applyNumberFormat="1" applyFont="1" applyFill="1" applyBorder="1" applyAlignment="1">
      <alignment horizontal="center" vertical="center" textRotation="90" wrapText="1"/>
    </xf>
    <xf numFmtId="1" fontId="7" fillId="0" borderId="17" xfId="0" applyNumberFormat="1" applyFont="1" applyFill="1" applyBorder="1" applyAlignment="1">
      <alignment horizontal="center"/>
    </xf>
    <xf numFmtId="1" fontId="7" fillId="3" borderId="17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8" fillId="3" borderId="8" xfId="0" applyFont="1" applyFill="1" applyBorder="1" applyAlignment="1">
      <alignment vertical="center"/>
    </xf>
    <xf numFmtId="0" fontId="28" fillId="3" borderId="14" xfId="0" applyFont="1" applyFill="1" applyBorder="1" applyAlignment="1">
      <alignment vertical="center" wrapText="1"/>
    </xf>
    <xf numFmtId="0" fontId="28" fillId="0" borderId="0" xfId="0" applyFont="1"/>
    <xf numFmtId="0" fontId="28" fillId="3" borderId="9" xfId="0" applyFont="1" applyFill="1" applyBorder="1" applyAlignment="1">
      <alignment vertical="center"/>
    </xf>
    <xf numFmtId="0" fontId="29" fillId="3" borderId="16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/>
    </xf>
    <xf numFmtId="0" fontId="29" fillId="3" borderId="26" xfId="0" applyFont="1" applyFill="1" applyBorder="1" applyAlignment="1">
      <alignment vertical="center" wrapText="1"/>
    </xf>
    <xf numFmtId="0" fontId="28" fillId="3" borderId="16" xfId="0" applyFont="1" applyFill="1" applyBorder="1" applyAlignment="1">
      <alignment vertical="center" wrapText="1"/>
    </xf>
    <xf numFmtId="0" fontId="28" fillId="3" borderId="10" xfId="0" applyFont="1" applyFill="1" applyBorder="1" applyAlignment="1">
      <alignment vertical="center"/>
    </xf>
    <xf numFmtId="0" fontId="28" fillId="3" borderId="11" xfId="0" applyFont="1" applyFill="1" applyBorder="1" applyAlignment="1">
      <alignment vertical="center" wrapText="1"/>
    </xf>
    <xf numFmtId="0" fontId="26" fillId="3" borderId="0" xfId="0" applyFont="1" applyFill="1" applyAlignment="1">
      <alignment wrapText="1"/>
    </xf>
    <xf numFmtId="3" fontId="26" fillId="3" borderId="0" xfId="0" applyNumberFormat="1" applyFont="1" applyFill="1" applyAlignment="1">
      <alignment wrapText="1"/>
    </xf>
    <xf numFmtId="0" fontId="26" fillId="3" borderId="0" xfId="0" applyFont="1" applyFill="1"/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3" fontId="23" fillId="0" borderId="0" xfId="0" applyNumberFormat="1" applyFont="1" applyAlignment="1">
      <alignment wrapText="1"/>
    </xf>
    <xf numFmtId="0" fontId="29" fillId="3" borderId="14" xfId="0" applyFont="1" applyFill="1" applyBorder="1" applyAlignment="1">
      <alignment vertical="center" wrapText="1"/>
    </xf>
    <xf numFmtId="3" fontId="27" fillId="3" borderId="24" xfId="0" applyNumberFormat="1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vertical="center"/>
    </xf>
    <xf numFmtId="0" fontId="29" fillId="3" borderId="36" xfId="0" applyFont="1" applyFill="1" applyBorder="1" applyAlignment="1">
      <alignment vertical="center" wrapText="1"/>
    </xf>
    <xf numFmtId="3" fontId="27" fillId="3" borderId="37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Fill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/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6" fillId="0" borderId="9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3" fontId="26" fillId="0" borderId="0" xfId="0" applyNumberFormat="1" applyFont="1"/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0" borderId="0" xfId="0" applyFont="1" applyFill="1"/>
    <xf numFmtId="0" fontId="23" fillId="0" borderId="0" xfId="0" applyFont="1" applyAlignment="1">
      <alignment wrapText="1"/>
    </xf>
    <xf numFmtId="3" fontId="23" fillId="0" borderId="0" xfId="0" applyNumberFormat="1" applyFont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/>
    </xf>
    <xf numFmtId="1" fontId="26" fillId="0" borderId="55" xfId="0" applyNumberFormat="1" applyFont="1" applyBorder="1" applyAlignment="1">
      <alignment horizontal="center" vertical="center"/>
    </xf>
    <xf numFmtId="1" fontId="26" fillId="0" borderId="65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 wrapText="1"/>
    </xf>
    <xf numFmtId="3" fontId="27" fillId="0" borderId="15" xfId="0" applyNumberFormat="1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3" fontId="27" fillId="0" borderId="24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0" fillId="0" borderId="44" xfId="0" applyFont="1" applyFill="1" applyBorder="1" applyAlignment="1"/>
    <xf numFmtId="0" fontId="10" fillId="0" borderId="45" xfId="0" applyFont="1" applyFill="1" applyBorder="1" applyAlignment="1"/>
    <xf numFmtId="0" fontId="10" fillId="0" borderId="46" xfId="0" applyFont="1" applyFill="1" applyBorder="1" applyAlignment="1"/>
    <xf numFmtId="0" fontId="5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48" xfId="0" applyNumberFormat="1" applyFont="1" applyBorder="1" applyAlignment="1">
      <alignment horizontal="center" vertical="center"/>
    </xf>
    <xf numFmtId="1" fontId="27" fillId="0" borderId="64" xfId="0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3" borderId="44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/>
    </xf>
    <xf numFmtId="0" fontId="0" fillId="0" borderId="51" xfId="0" applyBorder="1"/>
    <xf numFmtId="0" fontId="19" fillId="0" borderId="35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 wrapText="1"/>
    </xf>
    <xf numFmtId="0" fontId="0" fillId="0" borderId="61" xfId="0" applyBorder="1"/>
    <xf numFmtId="0" fontId="19" fillId="0" borderId="37" xfId="0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textRotation="90" wrapText="1"/>
    </xf>
    <xf numFmtId="0" fontId="0" fillId="0" borderId="5" xfId="0" applyBorder="1"/>
    <xf numFmtId="2" fontId="11" fillId="0" borderId="19" xfId="0" applyNumberFormat="1" applyFont="1" applyFill="1" applyBorder="1" applyAlignment="1">
      <alignment horizontal="center" vertical="center" textRotation="90" wrapText="1"/>
    </xf>
    <xf numFmtId="0" fontId="19" fillId="0" borderId="62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 wrapText="1"/>
    </xf>
    <xf numFmtId="2" fontId="11" fillId="0" borderId="53" xfId="0" applyNumberFormat="1" applyFont="1" applyFill="1" applyBorder="1" applyAlignment="1">
      <alignment horizontal="center" vertical="center" textRotation="90" wrapText="1"/>
    </xf>
    <xf numFmtId="2" fontId="11" fillId="0" borderId="18" xfId="0" applyNumberFormat="1" applyFont="1" applyFill="1" applyBorder="1" applyAlignment="1">
      <alignment horizontal="center" vertical="center" textRotation="90" wrapText="1"/>
    </xf>
    <xf numFmtId="0" fontId="19" fillId="0" borderId="63" xfId="0" applyFont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 textRotation="90" wrapText="1"/>
    </xf>
    <xf numFmtId="2" fontId="11" fillId="0" borderId="41" xfId="0" applyNumberFormat="1" applyFont="1" applyFill="1" applyBorder="1" applyAlignment="1">
      <alignment horizontal="center" vertical="center" textRotation="90" wrapText="1"/>
    </xf>
    <xf numFmtId="2" fontId="11" fillId="0" borderId="42" xfId="0" applyNumberFormat="1" applyFont="1" applyFill="1" applyBorder="1" applyAlignment="1">
      <alignment horizontal="center" vertical="center" textRotation="90" wrapText="1"/>
    </xf>
    <xf numFmtId="0" fontId="15" fillId="0" borderId="58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30</xdr:row>
      <xdr:rowOff>0</xdr:rowOff>
    </xdr:from>
    <xdr:to>
      <xdr:col>7</xdr:col>
      <xdr:colOff>1314450</xdr:colOff>
      <xdr:row>40</xdr:row>
      <xdr:rowOff>101600</xdr:rowOff>
    </xdr:to>
    <xdr:pic>
      <xdr:nvPicPr>
        <xdr:cNvPr id="28894" name="Picture 9">
          <a:extLst>
            <a:ext uri="{FF2B5EF4-FFF2-40B4-BE49-F238E27FC236}">
              <a16:creationId xmlns:a16="http://schemas.microsoft.com/office/drawing/2014/main" id="{BC8C2FD6-4FF6-4DF6-B2F7-027E671E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16527" r="2728" b="15126"/>
        <a:stretch>
          <a:fillRect/>
        </a:stretch>
      </xdr:blipFill>
      <xdr:spPr bwMode="auto">
        <a:xfrm>
          <a:off x="793750" y="7194550"/>
          <a:ext cx="533400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30</xdr:row>
      <xdr:rowOff>0</xdr:rowOff>
    </xdr:from>
    <xdr:to>
      <xdr:col>9</xdr:col>
      <xdr:colOff>431800</xdr:colOff>
      <xdr:row>40</xdr:row>
      <xdr:rowOff>63500</xdr:rowOff>
    </xdr:to>
    <xdr:pic>
      <xdr:nvPicPr>
        <xdr:cNvPr id="28895" name="Picture 522">
          <a:extLst>
            <a:ext uri="{FF2B5EF4-FFF2-40B4-BE49-F238E27FC236}">
              <a16:creationId xmlns:a16="http://schemas.microsoft.com/office/drawing/2014/main" id="{BDE088CF-2885-4601-8C38-23DFE462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7194550"/>
          <a:ext cx="66548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469900</xdr:colOff>
      <xdr:row>37</xdr:row>
      <xdr:rowOff>95250</xdr:rowOff>
    </xdr:from>
    <xdr:to>
      <xdr:col>16</xdr:col>
      <xdr:colOff>342900</xdr:colOff>
      <xdr:row>55</xdr:row>
      <xdr:rowOff>120650</xdr:rowOff>
    </xdr:to>
    <xdr:pic>
      <xdr:nvPicPr>
        <xdr:cNvPr id="29889" name="Picture 10" descr="Схема углового элемента">
          <a:extLst>
            <a:ext uri="{FF2B5EF4-FFF2-40B4-BE49-F238E27FC236}">
              <a16:creationId xmlns:a16="http://schemas.microsoft.com/office/drawing/2014/main" id="{9D3EBECD-83F4-4312-A9B9-F5573033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8750300" y="8534400"/>
          <a:ext cx="2311400" cy="342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</xdr:colOff>
      <xdr:row>3</xdr:row>
      <xdr:rowOff>6350</xdr:rowOff>
    </xdr:from>
    <xdr:to>
      <xdr:col>15</xdr:col>
      <xdr:colOff>238125</xdr:colOff>
      <xdr:row>10</xdr:row>
      <xdr:rowOff>53975</xdr:rowOff>
    </xdr:to>
    <xdr:pic>
      <xdr:nvPicPr>
        <xdr:cNvPr id="29890" name="Рисунок 1">
          <a:extLst>
            <a:ext uri="{FF2B5EF4-FFF2-40B4-BE49-F238E27FC236}">
              <a16:creationId xmlns:a16="http://schemas.microsoft.com/office/drawing/2014/main" id="{BFB35623-642D-47BC-BFF9-9B2550BA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500" y="682625"/>
          <a:ext cx="603250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469900</xdr:colOff>
      <xdr:row>36</xdr:row>
      <xdr:rowOff>95250</xdr:rowOff>
    </xdr:from>
    <xdr:to>
      <xdr:col>16</xdr:col>
      <xdr:colOff>342900</xdr:colOff>
      <xdr:row>54</xdr:row>
      <xdr:rowOff>120650</xdr:rowOff>
    </xdr:to>
    <xdr:pic>
      <xdr:nvPicPr>
        <xdr:cNvPr id="29891" name="Picture 10" descr="Схема углового элемента">
          <a:extLst>
            <a:ext uri="{FF2B5EF4-FFF2-40B4-BE49-F238E27FC236}">
              <a16:creationId xmlns:a16="http://schemas.microsoft.com/office/drawing/2014/main" id="{0CF6A4CE-93EA-474D-9075-3C1A6329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8750300" y="8375650"/>
          <a:ext cx="2311400" cy="342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opLeftCell="A22" zoomScaleNormal="100" workbookViewId="0">
      <selection activeCell="L13" sqref="L13"/>
    </sheetView>
  </sheetViews>
  <sheetFormatPr defaultColWidth="9.1796875" defaultRowHeight="12.5" x14ac:dyDescent="0.25"/>
  <cols>
    <col min="1" max="3" width="9.1796875" style="45"/>
    <col min="4" max="4" width="9.1796875" style="45" customWidth="1"/>
    <col min="5" max="5" width="8" style="45" customWidth="1"/>
    <col min="6" max="6" width="9.81640625" style="45" customWidth="1"/>
    <col min="7" max="7" width="14.453125" style="45" customWidth="1"/>
    <col min="8" max="8" width="22.453125" style="45" customWidth="1"/>
    <col min="9" max="9" width="9.1796875" style="45"/>
    <col min="10" max="10" width="10.1796875" style="45" customWidth="1"/>
    <col min="11" max="11" width="11.54296875" style="45" customWidth="1"/>
    <col min="12" max="12" width="11.81640625" style="45" customWidth="1"/>
    <col min="13" max="16384" width="9.1796875" style="45"/>
  </cols>
  <sheetData>
    <row r="1" spans="1:31" ht="9.75" customHeight="1" x14ac:dyDescent="0.25"/>
    <row r="2" spans="1:31" s="2" customFormat="1" ht="15" customHeight="1" x14ac:dyDescent="0.25">
      <c r="A2" s="243" t="s">
        <v>381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13"/>
      <c r="S2" s="14"/>
      <c r="T2" s="14"/>
    </row>
    <row r="3" spans="1:31" ht="15.5" x14ac:dyDescent="0.35">
      <c r="A3" s="51" t="s">
        <v>350</v>
      </c>
      <c r="B3" s="52"/>
      <c r="C3" s="52"/>
      <c r="D3" s="52"/>
      <c r="E3" s="52"/>
      <c r="F3" s="53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31" ht="15.5" x14ac:dyDescent="0.3">
      <c r="A4" s="15"/>
      <c r="B4" s="46"/>
      <c r="C4" s="46"/>
      <c r="D4" s="46"/>
      <c r="E4" s="46"/>
      <c r="G4" s="46"/>
      <c r="H4" s="46"/>
      <c r="I4" s="46"/>
      <c r="J4" s="46"/>
      <c r="K4" s="46"/>
      <c r="L4" s="46"/>
      <c r="M4" s="46"/>
      <c r="N4" s="46"/>
      <c r="O4" s="46"/>
      <c r="P4" s="73" t="s">
        <v>358</v>
      </c>
      <c r="Q4" s="46"/>
    </row>
    <row r="5" spans="1:31" ht="20.25" customHeight="1" x14ac:dyDescent="0.35">
      <c r="A5" s="244" t="s">
        <v>68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7"/>
      <c r="N5" s="6"/>
      <c r="O5" s="6"/>
      <c r="P5" s="76" t="s">
        <v>359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 spans="1:31" ht="77.25" customHeight="1" x14ac:dyDescent="0.25">
      <c r="A6" s="246" t="s">
        <v>382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s="2" customFormat="1" ht="25.5" customHeight="1" x14ac:dyDescent="0.25">
      <c r="A7" s="244" t="s">
        <v>69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7"/>
      <c r="Z7" s="6"/>
      <c r="AA7" s="47"/>
      <c r="AB7" s="47"/>
      <c r="AC7" s="47"/>
      <c r="AD7" s="47"/>
      <c r="AE7" s="47"/>
    </row>
    <row r="8" spans="1:31" s="26" customFormat="1" ht="102" customHeight="1" x14ac:dyDescent="0.25">
      <c r="A8" s="251" t="s">
        <v>351</v>
      </c>
      <c r="B8" s="251"/>
      <c r="C8" s="251"/>
      <c r="D8" s="251"/>
      <c r="E8" s="251"/>
      <c r="F8" s="251"/>
      <c r="G8" s="251"/>
      <c r="H8" s="251"/>
      <c r="I8" s="251"/>
      <c r="J8" s="252"/>
      <c r="K8" s="252"/>
      <c r="L8" s="252"/>
      <c r="M8" s="252"/>
      <c r="N8" s="252"/>
      <c r="O8" s="24"/>
      <c r="P8" s="24"/>
      <c r="Q8" s="48"/>
      <c r="R8" s="48"/>
      <c r="S8" s="48"/>
      <c r="T8" s="48"/>
      <c r="U8" s="49"/>
      <c r="V8" s="49"/>
      <c r="W8" s="49"/>
      <c r="X8" s="49"/>
      <c r="Y8" s="49"/>
      <c r="Z8" s="49"/>
      <c r="AA8" s="25"/>
      <c r="AB8" s="25"/>
      <c r="AC8" s="25"/>
    </row>
    <row r="9" spans="1:31" s="26" customFormat="1" ht="14.25" customHeight="1" x14ac:dyDescent="0.25">
      <c r="A9" s="10" t="s">
        <v>284</v>
      </c>
      <c r="B9" s="37"/>
      <c r="C9" s="37"/>
      <c r="D9" s="37"/>
      <c r="E9" s="37"/>
      <c r="F9" s="37"/>
      <c r="G9" s="37"/>
      <c r="H9" s="37"/>
      <c r="I9" s="37"/>
      <c r="J9" s="38"/>
      <c r="K9" s="38"/>
      <c r="L9" s="38"/>
      <c r="M9" s="38"/>
      <c r="N9" s="38"/>
      <c r="O9" s="24"/>
      <c r="P9" s="24"/>
      <c r="Q9" s="48"/>
      <c r="R9" s="48"/>
      <c r="S9" s="48"/>
      <c r="T9" s="48"/>
      <c r="U9" s="49"/>
      <c r="V9" s="49"/>
      <c r="W9" s="49"/>
      <c r="X9" s="49"/>
      <c r="Y9" s="49"/>
      <c r="Z9" s="49"/>
      <c r="AA9" s="25"/>
      <c r="AB9" s="25"/>
      <c r="AC9" s="25"/>
    </row>
    <row r="10" spans="1:31" s="4" customFormat="1" ht="34.5" customHeight="1" x14ac:dyDescent="0.2">
      <c r="A10" s="268" t="s">
        <v>530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9"/>
      <c r="P10" s="269"/>
      <c r="Q10" s="269"/>
      <c r="R10" s="269"/>
      <c r="S10" s="16"/>
      <c r="T10" s="16"/>
      <c r="U10" s="17"/>
      <c r="V10" s="17"/>
      <c r="W10" s="17"/>
      <c r="X10" s="17"/>
      <c r="Y10" s="17"/>
      <c r="Z10" s="17"/>
      <c r="AA10" s="5"/>
      <c r="AB10" s="5"/>
      <c r="AC10" s="5"/>
    </row>
    <row r="11" spans="1:31" s="2" customFormat="1" ht="12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3"/>
      <c r="O11" s="23"/>
      <c r="P11" s="23"/>
      <c r="Q11" s="23"/>
      <c r="R11" s="23"/>
      <c r="S11" s="50"/>
      <c r="T11" s="50"/>
      <c r="U11" s="47"/>
      <c r="V11" s="47"/>
      <c r="W11" s="47"/>
      <c r="X11" s="47"/>
      <c r="Y11" s="47"/>
      <c r="Z11" s="47"/>
      <c r="AA11" s="5"/>
      <c r="AB11" s="5"/>
      <c r="AC11" s="5"/>
    </row>
    <row r="12" spans="1:31" s="1" customFormat="1" ht="18.75" customHeight="1" thickBot="1" x14ac:dyDescent="0.3">
      <c r="A12" s="270" t="s">
        <v>70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8"/>
      <c r="R12" s="29"/>
      <c r="S12" s="30"/>
      <c r="T12" s="30"/>
    </row>
    <row r="13" spans="1:31" s="1" customFormat="1" ht="11.5" x14ac:dyDescent="0.25">
      <c r="A13" s="54" t="s">
        <v>352</v>
      </c>
      <c r="B13" s="55"/>
      <c r="C13" s="55"/>
      <c r="D13" s="55"/>
      <c r="E13" s="56"/>
      <c r="F13" s="54" t="s">
        <v>71</v>
      </c>
      <c r="G13" s="56"/>
      <c r="H13" s="57" t="s">
        <v>72</v>
      </c>
      <c r="I13" s="30"/>
      <c r="J13" s="27"/>
      <c r="K13" s="30"/>
      <c r="L13" s="30"/>
      <c r="M13" s="30"/>
      <c r="N13" s="30"/>
      <c r="P13" s="30"/>
      <c r="Q13" s="28"/>
      <c r="R13" s="29"/>
      <c r="S13" s="30"/>
      <c r="T13" s="30"/>
    </row>
    <row r="14" spans="1:31" s="1" customFormat="1" ht="11.5" x14ac:dyDescent="0.25">
      <c r="A14" s="58" t="s">
        <v>74</v>
      </c>
      <c r="B14" s="29"/>
      <c r="C14" s="29"/>
      <c r="D14" s="29"/>
      <c r="E14" s="59"/>
      <c r="F14" s="60" t="s">
        <v>3</v>
      </c>
      <c r="G14" s="59"/>
      <c r="H14" s="61" t="s">
        <v>283</v>
      </c>
      <c r="I14" s="30"/>
      <c r="J14" s="31"/>
      <c r="K14" s="30"/>
      <c r="L14" s="30"/>
      <c r="M14" s="30"/>
      <c r="N14" s="30"/>
      <c r="P14" s="30"/>
      <c r="Q14" s="28"/>
      <c r="R14" s="29"/>
      <c r="S14" s="30"/>
      <c r="T14" s="30"/>
    </row>
    <row r="15" spans="1:31" s="1" customFormat="1" ht="11.5" x14ac:dyDescent="0.25">
      <c r="A15" s="60" t="s">
        <v>4</v>
      </c>
      <c r="B15" s="29"/>
      <c r="C15" s="29"/>
      <c r="D15" s="29"/>
      <c r="E15" s="59"/>
      <c r="F15" s="62"/>
      <c r="G15" s="59"/>
      <c r="H15" s="63"/>
      <c r="I15" s="30"/>
      <c r="K15" s="30"/>
      <c r="L15" s="30"/>
      <c r="M15" s="30"/>
      <c r="N15" s="30"/>
      <c r="P15" s="30"/>
      <c r="Q15" s="28"/>
      <c r="R15" s="29"/>
      <c r="S15" s="30"/>
      <c r="T15" s="30"/>
    </row>
    <row r="16" spans="1:31" s="1" customFormat="1" ht="11.25" customHeight="1" x14ac:dyDescent="0.25">
      <c r="A16" s="60" t="s">
        <v>75</v>
      </c>
      <c r="B16" s="29"/>
      <c r="C16" s="29"/>
      <c r="D16" s="29"/>
      <c r="E16" s="59"/>
      <c r="F16" s="62"/>
      <c r="G16" s="59"/>
      <c r="H16" s="63"/>
      <c r="I16" s="30"/>
      <c r="K16" s="32"/>
      <c r="L16" s="32"/>
      <c r="M16" s="32"/>
      <c r="N16" s="32"/>
      <c r="P16" s="30"/>
      <c r="Q16" s="28"/>
      <c r="R16" s="29"/>
      <c r="S16" s="30"/>
      <c r="T16" s="30"/>
    </row>
    <row r="17" spans="1:20" s="1" customFormat="1" ht="11.25" customHeight="1" x14ac:dyDescent="0.25">
      <c r="A17" s="60"/>
      <c r="B17" s="29"/>
      <c r="C17" s="29"/>
      <c r="D17" s="29"/>
      <c r="E17" s="59"/>
      <c r="F17" s="62"/>
      <c r="G17" s="59"/>
      <c r="H17" s="63"/>
      <c r="I17" s="30"/>
      <c r="K17" s="32"/>
      <c r="L17" s="32"/>
      <c r="M17" s="32"/>
      <c r="N17" s="32"/>
      <c r="P17" s="30"/>
      <c r="Q17" s="28"/>
      <c r="R17" s="29"/>
      <c r="S17" s="30"/>
      <c r="T17" s="30"/>
    </row>
    <row r="18" spans="1:20" s="1" customFormat="1" ht="11.25" customHeight="1" x14ac:dyDescent="0.25">
      <c r="A18" s="58" t="s">
        <v>5</v>
      </c>
      <c r="B18" s="29"/>
      <c r="C18" s="29"/>
      <c r="D18" s="29"/>
      <c r="E18" s="59"/>
      <c r="F18" s="58" t="s">
        <v>76</v>
      </c>
      <c r="G18" s="59"/>
      <c r="H18" s="64" t="s">
        <v>77</v>
      </c>
      <c r="I18" s="30"/>
      <c r="J18" s="27"/>
      <c r="K18" s="32"/>
      <c r="L18" s="32"/>
      <c r="M18" s="32"/>
      <c r="N18" s="32"/>
      <c r="P18" s="30"/>
      <c r="Q18" s="28"/>
      <c r="R18" s="29"/>
      <c r="S18" s="30"/>
      <c r="T18" s="30"/>
    </row>
    <row r="19" spans="1:20" s="1" customFormat="1" ht="11.25" customHeight="1" x14ac:dyDescent="0.25">
      <c r="A19" s="60" t="s">
        <v>78</v>
      </c>
      <c r="B19" s="29"/>
      <c r="C19" s="29"/>
      <c r="D19" s="29"/>
      <c r="E19" s="59"/>
      <c r="F19" s="60" t="s">
        <v>79</v>
      </c>
      <c r="G19" s="59"/>
      <c r="H19" s="65" t="s">
        <v>285</v>
      </c>
      <c r="I19" s="30"/>
      <c r="J19" s="253"/>
      <c r="K19" s="253"/>
      <c r="L19" s="253"/>
      <c r="M19" s="253"/>
      <c r="N19" s="32"/>
      <c r="O19" s="31"/>
      <c r="P19" s="30"/>
      <c r="Q19" s="28"/>
      <c r="R19" s="29"/>
      <c r="S19" s="30"/>
      <c r="T19" s="30"/>
    </row>
    <row r="20" spans="1:20" s="1" customFormat="1" ht="11.5" x14ac:dyDescent="0.25">
      <c r="A20" s="60" t="s">
        <v>353</v>
      </c>
      <c r="B20" s="29"/>
      <c r="C20" s="29"/>
      <c r="D20" s="29"/>
      <c r="E20" s="59"/>
      <c r="F20" s="60" t="s">
        <v>80</v>
      </c>
      <c r="G20" s="59"/>
      <c r="H20" s="65"/>
      <c r="I20" s="30"/>
      <c r="J20" s="253"/>
      <c r="K20" s="253"/>
      <c r="L20" s="253"/>
      <c r="M20" s="253"/>
      <c r="N20" s="32"/>
      <c r="P20" s="30"/>
      <c r="Q20" s="28"/>
      <c r="R20" s="29"/>
      <c r="S20" s="30"/>
      <c r="T20" s="30"/>
    </row>
    <row r="21" spans="1:20" s="1" customFormat="1" ht="11.25" customHeight="1" x14ac:dyDescent="0.25">
      <c r="A21" s="62" t="s">
        <v>354</v>
      </c>
      <c r="B21" s="29"/>
      <c r="C21" s="29"/>
      <c r="D21" s="29"/>
      <c r="E21" s="59"/>
      <c r="F21" s="60" t="s">
        <v>6</v>
      </c>
      <c r="G21" s="59"/>
      <c r="H21" s="59"/>
      <c r="I21" s="30"/>
      <c r="J21" s="40"/>
      <c r="K21" s="33"/>
      <c r="L21" s="33"/>
      <c r="M21" s="33"/>
      <c r="N21" s="33"/>
      <c r="O21" s="34"/>
      <c r="P21" s="30"/>
      <c r="Q21" s="28"/>
      <c r="R21" s="29"/>
      <c r="S21" s="30"/>
      <c r="T21" s="30"/>
    </row>
    <row r="22" spans="1:20" s="1" customFormat="1" ht="11.5" x14ac:dyDescent="0.25">
      <c r="A22" s="62"/>
      <c r="B22" s="29"/>
      <c r="C22" s="29"/>
      <c r="D22" s="29"/>
      <c r="E22" s="59"/>
      <c r="F22" s="60" t="s">
        <v>7</v>
      </c>
      <c r="G22" s="59"/>
      <c r="H22" s="59"/>
      <c r="I22" s="30"/>
      <c r="J22" s="41"/>
      <c r="K22" s="33"/>
      <c r="L22" s="33"/>
      <c r="M22" s="33"/>
      <c r="N22" s="33"/>
      <c r="R22" s="29"/>
      <c r="S22" s="30"/>
      <c r="T22" s="30"/>
    </row>
    <row r="23" spans="1:20" s="1" customFormat="1" ht="12" customHeight="1" x14ac:dyDescent="0.25">
      <c r="A23" s="66" t="s">
        <v>355</v>
      </c>
      <c r="B23" s="67"/>
      <c r="C23" s="67"/>
      <c r="D23" s="67"/>
      <c r="E23" s="59"/>
      <c r="F23" s="60" t="s">
        <v>8</v>
      </c>
      <c r="G23" s="59"/>
      <c r="H23" s="59"/>
      <c r="I23" s="30"/>
      <c r="J23" s="33"/>
      <c r="K23" s="33"/>
      <c r="L23" s="33"/>
      <c r="M23" s="33"/>
      <c r="N23" s="33"/>
      <c r="R23" s="29"/>
      <c r="S23" s="30"/>
      <c r="T23" s="30"/>
    </row>
    <row r="24" spans="1:20" s="1" customFormat="1" ht="11.5" x14ac:dyDescent="0.25">
      <c r="A24" s="254" t="s">
        <v>356</v>
      </c>
      <c r="B24" s="255"/>
      <c r="C24" s="255"/>
      <c r="D24" s="255"/>
      <c r="E24" s="59"/>
      <c r="F24" s="62"/>
      <c r="G24" s="59"/>
      <c r="H24" s="59"/>
      <c r="I24" s="30"/>
      <c r="J24" s="33"/>
      <c r="K24" s="33"/>
      <c r="L24" s="33"/>
      <c r="M24" s="33"/>
      <c r="N24" s="33"/>
      <c r="R24" s="29"/>
      <c r="S24" s="30"/>
      <c r="T24" s="30"/>
    </row>
    <row r="25" spans="1:20" s="1" customFormat="1" ht="12.75" customHeight="1" x14ac:dyDescent="0.25">
      <c r="A25" s="254"/>
      <c r="B25" s="255"/>
      <c r="C25" s="255"/>
      <c r="D25" s="255"/>
      <c r="E25" s="59"/>
      <c r="F25" s="60"/>
      <c r="G25" s="59"/>
      <c r="H25" s="59"/>
      <c r="I25" s="30"/>
      <c r="J25" s="33"/>
      <c r="K25" s="33"/>
      <c r="L25" s="33"/>
      <c r="M25" s="33"/>
      <c r="N25" s="33"/>
      <c r="R25" s="29"/>
      <c r="S25" s="30"/>
      <c r="T25" s="30"/>
    </row>
    <row r="26" spans="1:20" s="1" customFormat="1" ht="13" thickBot="1" x14ac:dyDescent="0.3">
      <c r="A26" s="256"/>
      <c r="B26" s="257"/>
      <c r="C26" s="257"/>
      <c r="D26" s="257"/>
      <c r="E26" s="258"/>
      <c r="F26" s="68"/>
      <c r="G26" s="69"/>
      <c r="H26" s="69"/>
      <c r="I26" s="30"/>
      <c r="J26" s="33"/>
      <c r="K26" s="33"/>
      <c r="L26" s="33"/>
      <c r="M26" s="33"/>
      <c r="N26" s="33"/>
      <c r="R26" s="29"/>
      <c r="S26" s="30"/>
      <c r="T26" s="30"/>
    </row>
    <row r="27" spans="1:20" s="1" customFormat="1" ht="11.5" x14ac:dyDescent="0.25">
      <c r="B27" s="30"/>
      <c r="C27" s="30"/>
      <c r="D27" s="30"/>
      <c r="E27" s="30"/>
      <c r="F27" s="31"/>
      <c r="G27" s="30"/>
      <c r="H27" s="30"/>
      <c r="I27" s="30"/>
      <c r="J27" s="33"/>
      <c r="K27" s="33"/>
      <c r="L27" s="33"/>
      <c r="M27" s="33"/>
      <c r="N27" s="33"/>
      <c r="R27" s="29"/>
      <c r="S27" s="30"/>
      <c r="T27" s="30"/>
    </row>
    <row r="28" spans="1:20" s="1" customFormat="1" ht="11.5" x14ac:dyDescent="0.25">
      <c r="A28" s="10" t="s">
        <v>9</v>
      </c>
      <c r="B28" s="30"/>
      <c r="C28" s="30"/>
      <c r="D28" s="30"/>
      <c r="E28" s="30"/>
      <c r="F28" s="31"/>
      <c r="G28" s="30"/>
      <c r="H28" s="30"/>
      <c r="I28" s="30"/>
      <c r="J28" s="33"/>
      <c r="K28" s="33"/>
      <c r="L28" s="33"/>
      <c r="M28" s="33"/>
      <c r="N28" s="33"/>
      <c r="R28" s="29"/>
      <c r="S28" s="30"/>
      <c r="T28" s="30"/>
    </row>
    <row r="29" spans="1:20" s="1" customFormat="1" ht="11.5" x14ac:dyDescent="0.25">
      <c r="B29" s="30"/>
      <c r="C29" s="30"/>
      <c r="D29" s="30"/>
      <c r="E29" s="30"/>
      <c r="F29" s="31"/>
      <c r="G29" s="30"/>
      <c r="H29" s="30"/>
      <c r="I29" s="30"/>
      <c r="J29" s="33"/>
      <c r="L29" s="33"/>
      <c r="M29" s="33"/>
      <c r="N29" s="33"/>
      <c r="R29" s="29"/>
      <c r="S29" s="30"/>
      <c r="T29" s="30"/>
    </row>
    <row r="30" spans="1:20" s="1" customFormat="1" ht="11.5" x14ac:dyDescent="0.25">
      <c r="B30" s="30"/>
      <c r="C30" s="30"/>
      <c r="D30" s="30"/>
      <c r="E30" s="30"/>
      <c r="F30" s="31"/>
      <c r="G30" s="30"/>
      <c r="H30" s="30"/>
      <c r="I30" s="30"/>
      <c r="J30" s="33"/>
      <c r="K30" s="33"/>
      <c r="L30" s="33"/>
      <c r="M30" s="33"/>
      <c r="N30" s="33"/>
      <c r="R30" s="29"/>
      <c r="S30" s="30"/>
      <c r="T30" s="30"/>
    </row>
    <row r="39" spans="2:26" x14ac:dyDescent="0.25">
      <c r="B39" s="6"/>
      <c r="C39" s="6"/>
      <c r="D39" s="6"/>
      <c r="E39" s="6"/>
      <c r="F39" s="6"/>
      <c r="G39" s="6"/>
      <c r="H39" s="6"/>
      <c r="K39" s="18"/>
      <c r="L39" s="18"/>
      <c r="M39" s="12"/>
      <c r="N39" s="19"/>
      <c r="O39" s="19"/>
      <c r="P39" s="9"/>
      <c r="Q39" s="9"/>
      <c r="R39" s="8"/>
      <c r="S39" s="8"/>
      <c r="T39" s="20"/>
      <c r="U39" s="8"/>
      <c r="V39" s="8"/>
      <c r="W39" s="7"/>
      <c r="X39" s="7"/>
      <c r="Y39" s="7"/>
      <c r="Z39" s="7"/>
    </row>
    <row r="40" spans="2:26" x14ac:dyDescent="0.25">
      <c r="B40" s="6"/>
      <c r="C40" s="6"/>
      <c r="D40" s="6"/>
      <c r="E40" s="6"/>
      <c r="F40" s="6"/>
      <c r="G40" s="6"/>
      <c r="H40" s="6"/>
      <c r="K40" s="18"/>
      <c r="L40" s="18"/>
      <c r="M40" s="12"/>
      <c r="N40" s="19"/>
      <c r="O40" s="19"/>
      <c r="P40" s="9"/>
      <c r="Q40" s="9"/>
      <c r="R40" s="8"/>
      <c r="S40" s="8"/>
      <c r="T40" s="20"/>
      <c r="U40" s="8"/>
      <c r="V40" s="8"/>
      <c r="W40" s="7"/>
      <c r="X40" s="7"/>
      <c r="Y40" s="7"/>
      <c r="Z40" s="7"/>
    </row>
    <row r="41" spans="2:26" x14ac:dyDescent="0.25">
      <c r="B41" s="6"/>
      <c r="C41" s="6"/>
      <c r="D41" s="6"/>
      <c r="E41" s="6"/>
      <c r="F41" s="6"/>
      <c r="G41" s="6"/>
      <c r="H41" s="6"/>
      <c r="K41" s="18"/>
      <c r="L41" s="18"/>
      <c r="M41" s="12"/>
      <c r="N41" s="19"/>
      <c r="O41" s="19"/>
      <c r="P41" s="9"/>
      <c r="Q41" s="9"/>
      <c r="R41" s="8"/>
      <c r="S41" s="8"/>
      <c r="T41" s="20"/>
      <c r="U41" s="8"/>
      <c r="V41" s="8"/>
      <c r="W41" s="7"/>
      <c r="X41" s="7"/>
      <c r="Y41" s="7"/>
      <c r="Z41" s="7"/>
    </row>
    <row r="42" spans="2:26" x14ac:dyDescent="0.25">
      <c r="B42" s="6"/>
      <c r="C42" s="6"/>
      <c r="D42" s="6"/>
      <c r="E42" s="6"/>
      <c r="F42" s="6"/>
      <c r="G42" s="6"/>
      <c r="H42" s="6"/>
      <c r="K42" s="18"/>
      <c r="L42" s="18"/>
      <c r="M42" s="12"/>
      <c r="N42" s="19"/>
      <c r="O42" s="19"/>
      <c r="P42" s="9"/>
      <c r="Q42" s="9"/>
      <c r="R42" s="8"/>
      <c r="S42" s="8"/>
      <c r="T42" s="20"/>
      <c r="U42" s="8"/>
      <c r="V42" s="8"/>
      <c r="W42" s="7"/>
      <c r="X42" s="7"/>
      <c r="Y42" s="7"/>
      <c r="Z42" s="7"/>
    </row>
    <row r="43" spans="2:26" s="21" customFormat="1" ht="13" x14ac:dyDescent="0.3">
      <c r="B43" s="21" t="s">
        <v>0</v>
      </c>
    </row>
    <row r="44" spans="2:26" ht="13" thickBot="1" x14ac:dyDescent="0.3"/>
    <row r="45" spans="2:26" s="35" customFormat="1" ht="16.5" customHeight="1" thickBot="1" x14ac:dyDescent="0.3">
      <c r="B45" s="248" t="s">
        <v>10</v>
      </c>
      <c r="C45" s="249"/>
      <c r="D45" s="249"/>
      <c r="E45" s="249" t="s">
        <v>1</v>
      </c>
      <c r="F45" s="249"/>
      <c r="G45" s="250"/>
      <c r="H45" s="249" t="s">
        <v>11</v>
      </c>
      <c r="I45" s="249"/>
      <c r="J45" s="250"/>
    </row>
    <row r="46" spans="2:26" x14ac:dyDescent="0.25">
      <c r="B46" s="265">
        <v>100</v>
      </c>
      <c r="C46" s="266"/>
      <c r="D46" s="266"/>
      <c r="E46" s="266">
        <v>32</v>
      </c>
      <c r="F46" s="266"/>
      <c r="G46" s="267"/>
      <c r="H46" s="266">
        <v>15</v>
      </c>
      <c r="I46" s="266"/>
      <c r="J46" s="267"/>
    </row>
    <row r="47" spans="2:26" x14ac:dyDescent="0.25">
      <c r="B47" s="262">
        <v>130</v>
      </c>
      <c r="C47" s="263"/>
      <c r="D47" s="263"/>
      <c r="E47" s="263">
        <v>45</v>
      </c>
      <c r="F47" s="263"/>
      <c r="G47" s="264"/>
      <c r="H47" s="263">
        <v>25</v>
      </c>
      <c r="I47" s="263"/>
      <c r="J47" s="264"/>
    </row>
    <row r="48" spans="2:26" x14ac:dyDescent="0.25">
      <c r="B48" s="262">
        <v>160</v>
      </c>
      <c r="C48" s="263"/>
      <c r="D48" s="263"/>
      <c r="E48" s="263">
        <v>55</v>
      </c>
      <c r="F48" s="263"/>
      <c r="G48" s="264"/>
      <c r="H48" s="263">
        <v>35</v>
      </c>
      <c r="I48" s="263"/>
      <c r="J48" s="264"/>
    </row>
    <row r="49" spans="2:10" x14ac:dyDescent="0.25">
      <c r="B49" s="262">
        <v>170</v>
      </c>
      <c r="C49" s="263"/>
      <c r="D49" s="263"/>
      <c r="E49" s="263">
        <v>65</v>
      </c>
      <c r="F49" s="263"/>
      <c r="G49" s="264"/>
      <c r="H49" s="263">
        <v>40</v>
      </c>
      <c r="I49" s="263"/>
      <c r="J49" s="264"/>
    </row>
    <row r="50" spans="2:10" ht="13" thickBot="1" x14ac:dyDescent="0.3">
      <c r="B50" s="259">
        <v>220</v>
      </c>
      <c r="C50" s="260"/>
      <c r="D50" s="260"/>
      <c r="E50" s="260" t="s">
        <v>2</v>
      </c>
      <c r="F50" s="260"/>
      <c r="G50" s="261"/>
      <c r="H50" s="260">
        <v>51</v>
      </c>
      <c r="I50" s="260"/>
      <c r="J50" s="261"/>
    </row>
    <row r="52" spans="2:10" s="36" customFormat="1" ht="11.5" x14ac:dyDescent="0.25">
      <c r="B52" s="36" t="s">
        <v>12</v>
      </c>
    </row>
  </sheetData>
  <mergeCells count="28">
    <mergeCell ref="B46:D46"/>
    <mergeCell ref="E46:G46"/>
    <mergeCell ref="H48:J48"/>
    <mergeCell ref="B49:D49"/>
    <mergeCell ref="A10:R10"/>
    <mergeCell ref="A12:P12"/>
    <mergeCell ref="B47:D47"/>
    <mergeCell ref="E47:G47"/>
    <mergeCell ref="H47:J47"/>
    <mergeCell ref="H46:J46"/>
    <mergeCell ref="E49:G49"/>
    <mergeCell ref="H49:J49"/>
    <mergeCell ref="B50:D50"/>
    <mergeCell ref="E50:G50"/>
    <mergeCell ref="H50:J50"/>
    <mergeCell ref="B48:D48"/>
    <mergeCell ref="E48:G48"/>
    <mergeCell ref="A2:Q2"/>
    <mergeCell ref="A5:L5"/>
    <mergeCell ref="A6:N6"/>
    <mergeCell ref="A7:X7"/>
    <mergeCell ref="B45:D45"/>
    <mergeCell ref="E45:G45"/>
    <mergeCell ref="H45:J45"/>
    <mergeCell ref="A8:N8"/>
    <mergeCell ref="J19:M20"/>
    <mergeCell ref="A24:D25"/>
    <mergeCell ref="A26:E26"/>
  </mergeCells>
  <hyperlinks>
    <hyperlink ref="P4" r:id="rId1" xr:uid="{00000000-0004-0000-0000-000000000000}"/>
    <hyperlink ref="P5" r:id="rId2" xr:uid="{00000000-0004-0000-0000-000001000000}"/>
  </hyperlinks>
  <pageMargins left="0.75" right="0.75" top="1" bottom="1" header="0.5" footer="0.5"/>
  <pageSetup paperSize="9" scale="57" orientation="landscape" r:id="rId3"/>
  <headerFooter alignWithMargins="0"/>
  <rowBreaks count="1" manualBreakCount="1">
    <brk id="27" max="18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"/>
  <sheetViews>
    <sheetView topLeftCell="B16" workbookViewId="0">
      <selection activeCell="B24" sqref="B24:E24"/>
    </sheetView>
  </sheetViews>
  <sheetFormatPr defaultColWidth="9.1796875" defaultRowHeight="15.5" x14ac:dyDescent="0.35"/>
  <cols>
    <col min="1" max="1" width="9.1796875" style="168"/>
    <col min="2" max="2" width="23.81640625" style="168" customWidth="1"/>
    <col min="3" max="3" width="36.1796875" style="168" customWidth="1"/>
    <col min="4" max="4" width="44.54296875" style="168" customWidth="1"/>
    <col min="5" max="5" width="21.7265625" style="168" customWidth="1"/>
    <col min="6" max="7" width="13.54296875" style="168" customWidth="1"/>
    <col min="8" max="8" width="9.81640625" style="168" customWidth="1"/>
    <col min="9" max="16384" width="9.1796875" style="168"/>
  </cols>
  <sheetData>
    <row r="1" spans="1:17" s="190" customFormat="1" x14ac:dyDescent="0.3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s="228" customFormat="1" ht="18" x14ac:dyDescent="0.4">
      <c r="A2" s="161"/>
      <c r="B2" s="162" t="s">
        <v>405</v>
      </c>
      <c r="C2" s="163"/>
      <c r="D2" s="163"/>
      <c r="E2" s="164"/>
      <c r="F2" s="226"/>
      <c r="G2" s="227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s="190" customFormat="1" ht="19" customHeight="1" thickBot="1" x14ac:dyDescent="0.4">
      <c r="A3" s="165"/>
      <c r="B3" s="166"/>
      <c r="C3" s="167"/>
      <c r="D3" s="167"/>
      <c r="E3" s="167"/>
      <c r="F3" s="192"/>
      <c r="G3" s="193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7" s="190" customFormat="1" ht="16" thickBot="1" x14ac:dyDescent="0.4">
      <c r="A4" s="165"/>
      <c r="B4" s="294" t="s">
        <v>531</v>
      </c>
      <c r="C4" s="295"/>
      <c r="D4" s="295"/>
      <c r="E4" s="296"/>
      <c r="F4" s="183"/>
      <c r="G4" s="182"/>
      <c r="H4" s="194"/>
      <c r="I4" s="165"/>
      <c r="J4" s="165"/>
      <c r="K4" s="165"/>
      <c r="L4" s="165"/>
      <c r="M4" s="165"/>
      <c r="N4" s="165"/>
      <c r="O4" s="165"/>
      <c r="P4" s="165"/>
      <c r="Q4" s="165"/>
    </row>
    <row r="5" spans="1:17" s="190" customFormat="1" ht="16" thickBot="1" x14ac:dyDescent="0.4">
      <c r="A5" s="168"/>
      <c r="B5" s="300" t="s">
        <v>532</v>
      </c>
      <c r="C5" s="301"/>
      <c r="D5" s="301"/>
      <c r="E5" s="302"/>
      <c r="F5" s="183"/>
      <c r="G5" s="182"/>
      <c r="H5" s="195"/>
      <c r="I5" s="165"/>
      <c r="J5" s="165"/>
      <c r="K5" s="165"/>
      <c r="L5" s="165"/>
      <c r="M5" s="165"/>
      <c r="N5" s="165"/>
      <c r="O5" s="165"/>
      <c r="P5" s="165"/>
      <c r="Q5" s="165"/>
    </row>
    <row r="6" spans="1:17" s="190" customFormat="1" ht="47" thickBot="1" x14ac:dyDescent="0.4">
      <c r="A6" s="165"/>
      <c r="B6" s="169" t="s">
        <v>533</v>
      </c>
      <c r="C6" s="170" t="s">
        <v>534</v>
      </c>
      <c r="D6" s="170" t="s">
        <v>403</v>
      </c>
      <c r="E6" s="239">
        <v>13750.000000000002</v>
      </c>
      <c r="F6" s="183"/>
      <c r="G6" s="182"/>
      <c r="H6" s="194"/>
      <c r="I6" s="165"/>
      <c r="J6" s="165"/>
      <c r="K6" s="165"/>
      <c r="L6" s="165"/>
      <c r="M6" s="165"/>
      <c r="N6" s="165"/>
      <c r="O6" s="165"/>
      <c r="P6" s="165"/>
      <c r="Q6" s="165"/>
    </row>
    <row r="7" spans="1:17" s="190" customFormat="1" ht="16" thickBot="1" x14ac:dyDescent="0.4">
      <c r="A7" s="165"/>
      <c r="B7" s="297" t="s">
        <v>535</v>
      </c>
      <c r="C7" s="298"/>
      <c r="D7" s="298"/>
      <c r="E7" s="299"/>
      <c r="F7" s="183"/>
      <c r="G7" s="182"/>
      <c r="H7" s="194"/>
      <c r="I7" s="165"/>
      <c r="J7" s="165"/>
      <c r="K7" s="165"/>
      <c r="L7" s="165"/>
      <c r="M7" s="165"/>
      <c r="N7" s="165"/>
      <c r="O7" s="165"/>
      <c r="P7" s="165"/>
      <c r="Q7" s="165"/>
    </row>
    <row r="8" spans="1:17" s="190" customFormat="1" ht="31" x14ac:dyDescent="0.35">
      <c r="A8" s="165"/>
      <c r="B8" s="169" t="s">
        <v>536</v>
      </c>
      <c r="C8" s="170" t="s">
        <v>537</v>
      </c>
      <c r="D8" s="170" t="s">
        <v>538</v>
      </c>
      <c r="E8" s="239">
        <v>9020</v>
      </c>
      <c r="F8" s="183"/>
      <c r="G8" s="182"/>
      <c r="H8" s="194"/>
      <c r="I8" s="165"/>
      <c r="J8" s="165"/>
      <c r="K8" s="165"/>
      <c r="L8" s="165"/>
      <c r="M8" s="165"/>
      <c r="N8" s="165"/>
      <c r="O8" s="165"/>
      <c r="P8" s="165"/>
      <c r="Q8" s="165"/>
    </row>
    <row r="9" spans="1:17" s="190" customFormat="1" ht="31.5" thickBot="1" x14ac:dyDescent="0.4">
      <c r="A9" s="171"/>
      <c r="B9" s="172" t="s">
        <v>539</v>
      </c>
      <c r="C9" s="173" t="s">
        <v>540</v>
      </c>
      <c r="D9" s="173" t="s">
        <v>541</v>
      </c>
      <c r="E9" s="240">
        <v>8250</v>
      </c>
      <c r="F9" s="183"/>
      <c r="G9" s="182"/>
      <c r="H9" s="194"/>
      <c r="I9" s="165"/>
      <c r="J9" s="165"/>
      <c r="K9" s="165"/>
      <c r="L9" s="165"/>
      <c r="M9" s="165"/>
      <c r="N9" s="165"/>
      <c r="O9" s="165"/>
      <c r="P9" s="165"/>
      <c r="Q9" s="165"/>
    </row>
    <row r="10" spans="1:17" s="190" customFormat="1" ht="16" thickBot="1" x14ac:dyDescent="0.4">
      <c r="A10" s="165"/>
      <c r="B10" s="297" t="s">
        <v>542</v>
      </c>
      <c r="C10" s="298"/>
      <c r="D10" s="298"/>
      <c r="E10" s="299"/>
      <c r="F10" s="183"/>
      <c r="G10" s="182"/>
      <c r="H10" s="194"/>
      <c r="I10" s="165"/>
      <c r="J10" s="165"/>
      <c r="K10" s="165"/>
      <c r="L10" s="165"/>
      <c r="M10" s="165"/>
      <c r="N10" s="165"/>
      <c r="O10" s="165"/>
      <c r="P10" s="165"/>
      <c r="Q10" s="165"/>
    </row>
    <row r="11" spans="1:17" s="190" customFormat="1" ht="46.5" x14ac:dyDescent="0.35">
      <c r="A11" s="165"/>
      <c r="B11" s="172" t="s">
        <v>543</v>
      </c>
      <c r="C11" s="176" t="s">
        <v>404</v>
      </c>
      <c r="D11" s="176" t="s">
        <v>544</v>
      </c>
      <c r="E11" s="240">
        <v>7260.0000000000009</v>
      </c>
      <c r="F11" s="183"/>
      <c r="G11" s="182"/>
      <c r="H11" s="194"/>
      <c r="I11" s="165"/>
      <c r="J11" s="165"/>
      <c r="K11" s="165"/>
      <c r="L11" s="165"/>
      <c r="M11" s="165"/>
      <c r="N11" s="165"/>
      <c r="O11" s="165"/>
      <c r="P11" s="165"/>
      <c r="Q11" s="165"/>
    </row>
    <row r="12" spans="1:17" s="190" customFormat="1" ht="62.5" thickBot="1" x14ac:dyDescent="0.4">
      <c r="A12" s="165"/>
      <c r="B12" s="177" t="s">
        <v>545</v>
      </c>
      <c r="C12" s="178" t="s">
        <v>401</v>
      </c>
      <c r="D12" s="178" t="s">
        <v>402</v>
      </c>
      <c r="E12" s="241">
        <v>3905.0000000000005</v>
      </c>
      <c r="F12" s="183"/>
      <c r="G12" s="182"/>
      <c r="H12" s="194"/>
      <c r="I12" s="165"/>
      <c r="J12" s="165"/>
      <c r="K12" s="165"/>
      <c r="L12" s="165"/>
      <c r="M12" s="165"/>
      <c r="N12" s="165"/>
      <c r="O12" s="165"/>
      <c r="P12" s="165"/>
      <c r="Q12" s="165"/>
    </row>
    <row r="13" spans="1:17" s="190" customFormat="1" x14ac:dyDescent="0.35">
      <c r="A13" s="165"/>
      <c r="B13" s="179"/>
      <c r="C13" s="179"/>
      <c r="D13" s="180"/>
      <c r="E13" s="180"/>
      <c r="F13" s="183"/>
      <c r="G13" s="182"/>
      <c r="H13" s="194"/>
      <c r="I13" s="165"/>
      <c r="J13" s="165"/>
      <c r="K13" s="165"/>
      <c r="L13" s="165"/>
      <c r="M13" s="165"/>
      <c r="N13" s="165"/>
      <c r="O13" s="165"/>
      <c r="P13" s="165"/>
      <c r="Q13" s="165"/>
    </row>
    <row r="14" spans="1:17" s="190" customFormat="1" x14ac:dyDescent="0.35">
      <c r="A14" s="165"/>
      <c r="B14" s="181" t="s">
        <v>546</v>
      </c>
      <c r="C14" s="179"/>
      <c r="D14" s="180"/>
      <c r="E14" s="180"/>
      <c r="F14" s="183"/>
      <c r="G14" s="182"/>
      <c r="H14" s="194"/>
      <c r="I14" s="165"/>
      <c r="J14" s="165"/>
      <c r="K14" s="165"/>
      <c r="L14" s="165"/>
      <c r="M14" s="165"/>
      <c r="N14" s="165"/>
      <c r="O14" s="165"/>
      <c r="P14" s="165"/>
      <c r="Q14" s="165"/>
    </row>
    <row r="15" spans="1:17" s="190" customFormat="1" x14ac:dyDescent="0.35">
      <c r="A15" s="165"/>
      <c r="B15" s="168" t="s">
        <v>547</v>
      </c>
      <c r="C15" s="182"/>
      <c r="D15" s="183"/>
      <c r="E15" s="183"/>
      <c r="F15" s="183"/>
      <c r="G15" s="182"/>
      <c r="H15" s="194"/>
      <c r="I15" s="165"/>
      <c r="J15" s="165"/>
      <c r="K15" s="165"/>
      <c r="L15" s="165"/>
      <c r="M15" s="165"/>
      <c r="N15" s="165"/>
      <c r="O15" s="165"/>
      <c r="P15" s="165"/>
      <c r="Q15" s="165"/>
    </row>
    <row r="16" spans="1:17" s="190" customFormat="1" x14ac:dyDescent="0.35">
      <c r="A16" s="165"/>
      <c r="B16" s="168"/>
      <c r="C16" s="182"/>
      <c r="D16" s="183"/>
      <c r="E16" s="183"/>
      <c r="F16" s="183"/>
      <c r="G16" s="182"/>
      <c r="H16" s="194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s="228" customFormat="1" ht="18" x14ac:dyDescent="0.4">
      <c r="A17" s="161"/>
      <c r="B17" s="162" t="s">
        <v>349</v>
      </c>
      <c r="C17" s="164"/>
      <c r="D17" s="164"/>
      <c r="E17" s="184"/>
      <c r="F17" s="184"/>
      <c r="G17" s="229"/>
      <c r="H17" s="230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s="196" customFormat="1" ht="16" thickBot="1" x14ac:dyDescent="0.4">
      <c r="A18" s="165"/>
      <c r="B18" s="182"/>
      <c r="C18" s="182"/>
      <c r="D18" s="183"/>
      <c r="E18" s="183"/>
      <c r="F18" s="183"/>
      <c r="G18" s="182"/>
      <c r="H18" s="194"/>
      <c r="I18" s="165"/>
      <c r="J18" s="165"/>
      <c r="K18" s="165"/>
      <c r="L18" s="165"/>
      <c r="M18" s="165"/>
      <c r="N18" s="165"/>
      <c r="O18" s="165"/>
      <c r="P18" s="165"/>
      <c r="Q18" s="165"/>
    </row>
    <row r="19" spans="1:17" s="196" customFormat="1" ht="16" thickBot="1" x14ac:dyDescent="0.4">
      <c r="A19" s="165"/>
      <c r="B19" s="294" t="s">
        <v>548</v>
      </c>
      <c r="C19" s="295"/>
      <c r="D19" s="295"/>
      <c r="E19" s="296"/>
      <c r="F19" s="183"/>
      <c r="G19" s="182"/>
      <c r="H19" s="194"/>
      <c r="I19" s="168"/>
      <c r="J19" s="168"/>
      <c r="K19" s="168"/>
      <c r="L19" s="168"/>
      <c r="M19" s="168"/>
      <c r="N19" s="168"/>
      <c r="O19" s="168"/>
      <c r="P19" s="168"/>
      <c r="Q19" s="168"/>
    </row>
    <row r="20" spans="1:17" s="196" customFormat="1" x14ac:dyDescent="0.35">
      <c r="A20" s="165"/>
      <c r="B20" s="169" t="s">
        <v>549</v>
      </c>
      <c r="C20" s="185" t="s">
        <v>550</v>
      </c>
      <c r="D20" s="185" t="s">
        <v>551</v>
      </c>
      <c r="E20" s="239">
        <v>1870</v>
      </c>
      <c r="F20" s="168"/>
      <c r="G20" s="168"/>
      <c r="H20" s="191"/>
      <c r="I20" s="168"/>
      <c r="J20" s="168"/>
      <c r="K20" s="168"/>
      <c r="L20" s="168"/>
      <c r="M20" s="168"/>
      <c r="N20" s="168"/>
      <c r="O20" s="168"/>
      <c r="P20" s="168"/>
      <c r="Q20" s="168"/>
    </row>
    <row r="21" spans="1:17" s="196" customFormat="1" x14ac:dyDescent="0.35">
      <c r="A21" s="165"/>
      <c r="B21" s="169" t="s">
        <v>549</v>
      </c>
      <c r="C21" s="185" t="s">
        <v>552</v>
      </c>
      <c r="D21" s="185" t="s">
        <v>553</v>
      </c>
      <c r="E21" s="239">
        <v>2500</v>
      </c>
      <c r="F21" s="168"/>
      <c r="G21" s="168"/>
      <c r="H21" s="168"/>
      <c r="I21" s="165"/>
      <c r="J21" s="165"/>
      <c r="K21" s="165"/>
      <c r="L21" s="165"/>
      <c r="M21" s="165"/>
      <c r="N21" s="165"/>
      <c r="O21" s="165"/>
      <c r="P21" s="165"/>
      <c r="Q21" s="165"/>
    </row>
    <row r="22" spans="1:17" s="190" customFormat="1" ht="31" x14ac:dyDescent="0.35">
      <c r="A22" s="165"/>
      <c r="B22" s="172" t="s">
        <v>549</v>
      </c>
      <c r="C22" s="173" t="s">
        <v>554</v>
      </c>
      <c r="D22" s="173" t="s">
        <v>555</v>
      </c>
      <c r="E22" s="240">
        <v>5408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</row>
    <row r="23" spans="1:17" s="196" customFormat="1" ht="31.5" thickBot="1" x14ac:dyDescent="0.4">
      <c r="A23" s="168"/>
      <c r="B23" s="174" t="s">
        <v>549</v>
      </c>
      <c r="C23" s="175" t="s">
        <v>554</v>
      </c>
      <c r="D23" s="175" t="s">
        <v>556</v>
      </c>
      <c r="E23" s="242">
        <v>7161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</row>
    <row r="24" spans="1:17" s="196" customFormat="1" ht="16" thickBot="1" x14ac:dyDescent="0.4">
      <c r="A24" s="168"/>
      <c r="B24" s="297" t="s">
        <v>557</v>
      </c>
      <c r="C24" s="298"/>
      <c r="D24" s="298"/>
      <c r="E24" s="299"/>
      <c r="F24" s="167"/>
      <c r="G24" s="191"/>
      <c r="H24" s="168"/>
      <c r="I24" s="168"/>
      <c r="J24" s="168"/>
      <c r="K24" s="168"/>
      <c r="L24" s="168"/>
      <c r="M24" s="168"/>
      <c r="N24" s="168"/>
      <c r="O24" s="168"/>
      <c r="P24" s="168"/>
      <c r="Q24" s="168"/>
    </row>
    <row r="25" spans="1:17" s="196" customFormat="1" ht="16" thickBot="1" x14ac:dyDescent="0.4">
      <c r="A25" s="168"/>
      <c r="B25" s="174" t="s">
        <v>558</v>
      </c>
      <c r="C25" s="175" t="s">
        <v>559</v>
      </c>
      <c r="D25" s="175" t="s">
        <v>560</v>
      </c>
      <c r="E25" s="186">
        <v>660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</row>
    <row r="26" spans="1:17" s="196" customFormat="1" ht="16" thickBot="1" x14ac:dyDescent="0.4">
      <c r="A26" s="168"/>
      <c r="B26" s="297" t="s">
        <v>561</v>
      </c>
      <c r="C26" s="298"/>
      <c r="D26" s="298"/>
      <c r="E26" s="299"/>
      <c r="F26" s="197"/>
      <c r="G26" s="197"/>
      <c r="H26" s="191"/>
      <c r="I26" s="168"/>
      <c r="J26" s="168"/>
      <c r="K26" s="168"/>
      <c r="L26" s="168"/>
      <c r="M26" s="168"/>
      <c r="N26" s="168"/>
      <c r="O26" s="168"/>
      <c r="P26" s="168"/>
      <c r="Q26" s="168"/>
    </row>
    <row r="27" spans="1:17" s="196" customFormat="1" ht="16" thickBot="1" x14ac:dyDescent="0.4">
      <c r="A27" s="168"/>
      <c r="B27" s="187" t="s">
        <v>549</v>
      </c>
      <c r="C27" s="188" t="s">
        <v>562</v>
      </c>
      <c r="D27" s="188" t="s">
        <v>563</v>
      </c>
      <c r="E27" s="189">
        <v>4851</v>
      </c>
      <c r="F27" s="197"/>
      <c r="G27" s="197"/>
      <c r="H27" s="191"/>
      <c r="I27" s="168"/>
      <c r="J27" s="168"/>
      <c r="K27" s="168"/>
      <c r="L27" s="168"/>
      <c r="M27" s="168"/>
      <c r="N27" s="168"/>
      <c r="O27" s="168"/>
      <c r="P27" s="168"/>
      <c r="Q27" s="168"/>
    </row>
    <row r="28" spans="1:17" s="196" customFormat="1" ht="16" thickBot="1" x14ac:dyDescent="0.4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</row>
    <row r="29" spans="1:17" s="196" customFormat="1" ht="60.5" thickBot="1" x14ac:dyDescent="0.4">
      <c r="A29" s="168"/>
      <c r="B29" s="231" t="s">
        <v>391</v>
      </c>
      <c r="C29" s="232" t="s">
        <v>392</v>
      </c>
      <c r="D29" s="233" t="s">
        <v>393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</row>
    <row r="30" spans="1:17" s="196" customFormat="1" ht="16" thickBot="1" x14ac:dyDescent="0.4">
      <c r="A30" s="168"/>
      <c r="B30" s="234">
        <v>200</v>
      </c>
      <c r="C30" s="235">
        <v>798.90594622423225</v>
      </c>
      <c r="D30" s="236">
        <v>1673.8981730412484</v>
      </c>
      <c r="E30" s="168"/>
      <c r="F30" s="168"/>
      <c r="G30" s="168"/>
      <c r="H30" s="168"/>
      <c r="I30" s="168"/>
      <c r="J30" s="168"/>
      <c r="K30" s="168"/>
      <c r="L30" s="283"/>
      <c r="M30" s="283"/>
      <c r="N30" s="283"/>
      <c r="O30" s="283"/>
      <c r="P30" s="168"/>
      <c r="Q30" s="168"/>
    </row>
    <row r="31" spans="1:17" s="196" customFormat="1" ht="16" thickBot="1" x14ac:dyDescent="0.4">
      <c r="A31" s="168"/>
      <c r="B31" s="237">
        <v>240</v>
      </c>
      <c r="C31" s="235">
        <v>855.9706566688202</v>
      </c>
      <c r="D31" s="236">
        <v>1749.9844536340327</v>
      </c>
      <c r="E31" s="168"/>
      <c r="F31" s="168"/>
      <c r="G31" s="168"/>
      <c r="H31" s="168"/>
      <c r="I31" s="168"/>
      <c r="J31" s="168"/>
      <c r="K31" s="168"/>
      <c r="L31" s="283"/>
      <c r="M31" s="283"/>
      <c r="N31" s="283"/>
      <c r="O31" s="283"/>
      <c r="P31" s="168"/>
      <c r="Q31" s="168"/>
    </row>
    <row r="32" spans="1:17" s="196" customFormat="1" ht="16" thickBot="1" x14ac:dyDescent="0.4">
      <c r="A32" s="168"/>
      <c r="B32" s="237">
        <v>270</v>
      </c>
      <c r="C32" s="235">
        <v>913.03536711340826</v>
      </c>
      <c r="D32" s="236">
        <v>1807.0491640786206</v>
      </c>
      <c r="E32" s="168"/>
      <c r="F32" s="168"/>
      <c r="G32" s="168"/>
      <c r="H32" s="168"/>
      <c r="I32" s="168"/>
      <c r="J32" s="168"/>
      <c r="K32" s="168"/>
      <c r="L32" s="283"/>
      <c r="M32" s="283"/>
      <c r="N32" s="283"/>
      <c r="O32" s="283"/>
      <c r="P32" s="168"/>
      <c r="Q32" s="168"/>
    </row>
    <row r="33" spans="1:26" s="196" customFormat="1" ht="16" thickBot="1" x14ac:dyDescent="0.4">
      <c r="A33" s="168"/>
      <c r="B33" s="237">
        <v>340</v>
      </c>
      <c r="C33" s="235">
        <v>1032.5995223306402</v>
      </c>
      <c r="D33" s="236">
        <v>1927.632331982363</v>
      </c>
      <c r="E33" s="168"/>
      <c r="F33" s="168"/>
      <c r="G33" s="168"/>
      <c r="H33" s="168"/>
      <c r="I33" s="168"/>
      <c r="J33" s="168"/>
      <c r="K33" s="168"/>
      <c r="L33" s="283"/>
      <c r="M33" s="283"/>
      <c r="N33" s="283"/>
      <c r="O33" s="283"/>
      <c r="P33" s="168"/>
      <c r="Q33" s="168"/>
    </row>
    <row r="34" spans="1:26" s="196" customFormat="1" ht="16" thickBot="1" x14ac:dyDescent="0.4">
      <c r="A34" s="168"/>
      <c r="B34" s="237">
        <v>370</v>
      </c>
      <c r="C34" s="235">
        <v>1084.2294984471725</v>
      </c>
      <c r="D34" s="236">
        <v>1978.2432954123847</v>
      </c>
      <c r="E34" s="168"/>
      <c r="F34" s="168"/>
      <c r="G34" s="168"/>
      <c r="H34" s="168"/>
      <c r="I34" s="168"/>
      <c r="J34" s="168"/>
      <c r="K34" s="168"/>
      <c r="L34" s="283"/>
      <c r="M34" s="283"/>
      <c r="N34" s="283"/>
      <c r="O34" s="283"/>
      <c r="P34" s="168"/>
      <c r="Q34" s="168"/>
    </row>
    <row r="35" spans="1:26" s="196" customFormat="1" ht="16" thickBot="1" x14ac:dyDescent="0.4">
      <c r="A35" s="168"/>
      <c r="B35" s="238">
        <v>430</v>
      </c>
      <c r="C35" s="235">
        <v>1198.358919336348</v>
      </c>
      <c r="D35" s="236">
        <v>2092.3727163015606</v>
      </c>
      <c r="E35" s="168"/>
      <c r="F35" s="168"/>
      <c r="G35" s="168"/>
      <c r="H35" s="168"/>
      <c r="I35" s="168"/>
      <c r="J35" s="168"/>
      <c r="K35" s="168"/>
      <c r="L35" s="283"/>
      <c r="M35" s="283"/>
      <c r="N35" s="283"/>
      <c r="O35" s="283"/>
      <c r="P35" s="168"/>
      <c r="Q35" s="168"/>
    </row>
    <row r="36" spans="1:26" s="196" customFormat="1" x14ac:dyDescent="0.35">
      <c r="A36" s="168"/>
      <c r="B36" s="167"/>
      <c r="C36" s="167"/>
      <c r="D36" s="167"/>
      <c r="E36" s="167"/>
      <c r="F36" s="167"/>
      <c r="G36" s="167"/>
      <c r="H36" s="167"/>
      <c r="I36" s="168"/>
      <c r="J36" s="168"/>
      <c r="K36" s="198"/>
      <c r="L36" s="198"/>
      <c r="M36" s="199"/>
      <c r="N36" s="198"/>
      <c r="O36" s="198"/>
      <c r="P36" s="168"/>
      <c r="Q36" s="168"/>
    </row>
    <row r="37" spans="1:26" s="196" customFormat="1" x14ac:dyDescent="0.35">
      <c r="A37" s="168"/>
      <c r="B37" s="200" t="s">
        <v>73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201"/>
      <c r="S37" s="201"/>
      <c r="T37" s="202"/>
      <c r="U37" s="201"/>
      <c r="V37" s="201"/>
      <c r="W37" s="201"/>
      <c r="X37" s="201"/>
      <c r="Y37" s="201"/>
      <c r="Z37" s="201"/>
    </row>
    <row r="38" spans="1:26" s="196" customFormat="1" ht="16" thickBot="1" x14ac:dyDescent="0.4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</row>
    <row r="39" spans="1:26" s="196" customFormat="1" ht="16" thickBot="1" x14ac:dyDescent="0.4">
      <c r="A39" s="168"/>
      <c r="B39" s="284" t="s">
        <v>383</v>
      </c>
      <c r="C39" s="287" t="s">
        <v>81</v>
      </c>
      <c r="D39" s="288"/>
      <c r="E39" s="289"/>
      <c r="F39" s="284" t="s">
        <v>384</v>
      </c>
      <c r="G39" s="290"/>
      <c r="H39" s="288"/>
      <c r="I39" s="291"/>
      <c r="J39" s="168"/>
      <c r="K39" s="168"/>
      <c r="L39" s="168"/>
      <c r="M39" s="168"/>
      <c r="N39" s="168"/>
      <c r="O39" s="168"/>
      <c r="P39" s="168"/>
      <c r="Q39" s="168"/>
    </row>
    <row r="40" spans="1:26" s="196" customFormat="1" x14ac:dyDescent="0.35">
      <c r="A40" s="168"/>
      <c r="B40" s="285"/>
      <c r="C40" s="203" t="s">
        <v>82</v>
      </c>
      <c r="D40" s="204" t="s">
        <v>83</v>
      </c>
      <c r="E40" s="205" t="s">
        <v>84</v>
      </c>
      <c r="F40" s="292" t="s">
        <v>385</v>
      </c>
      <c r="G40" s="292" t="s">
        <v>386</v>
      </c>
      <c r="H40" s="292" t="s">
        <v>387</v>
      </c>
      <c r="I40" s="292" t="s">
        <v>388</v>
      </c>
      <c r="J40" s="168"/>
      <c r="K40" s="168"/>
      <c r="L40" s="168"/>
      <c r="M40" s="168"/>
      <c r="N40" s="168"/>
      <c r="O40" s="168"/>
      <c r="P40" s="168"/>
      <c r="Q40" s="168"/>
    </row>
    <row r="41" spans="1:26" s="196" customFormat="1" ht="16" thickBot="1" x14ac:dyDescent="0.4">
      <c r="A41" s="168"/>
      <c r="B41" s="286"/>
      <c r="C41" s="206" t="s">
        <v>85</v>
      </c>
      <c r="D41" s="207" t="s">
        <v>86</v>
      </c>
      <c r="E41" s="208" t="s">
        <v>85</v>
      </c>
      <c r="F41" s="293"/>
      <c r="G41" s="293"/>
      <c r="H41" s="293"/>
      <c r="I41" s="293"/>
      <c r="J41" s="168"/>
      <c r="K41" s="168"/>
      <c r="L41" s="168"/>
      <c r="M41" s="168"/>
      <c r="N41" s="168"/>
      <c r="O41" s="168"/>
      <c r="P41" s="168"/>
      <c r="Q41" s="168"/>
    </row>
    <row r="42" spans="1:26" s="196" customFormat="1" ht="23.25" customHeight="1" x14ac:dyDescent="0.35">
      <c r="A42" s="168"/>
      <c r="B42" s="280" t="s">
        <v>389</v>
      </c>
      <c r="C42" s="274">
        <v>201</v>
      </c>
      <c r="D42" s="209">
        <v>90</v>
      </c>
      <c r="E42" s="210">
        <v>240</v>
      </c>
      <c r="F42" s="271">
        <v>25344.527995521901</v>
      </c>
      <c r="G42" s="271">
        <v>25540.076847512708</v>
      </c>
      <c r="H42" s="271">
        <v>28118.877333141387</v>
      </c>
      <c r="I42" s="271">
        <v>29728.663418279932</v>
      </c>
      <c r="J42" s="168"/>
      <c r="K42" s="168"/>
      <c r="L42" s="168"/>
      <c r="M42" s="168"/>
      <c r="N42" s="168"/>
      <c r="O42" s="168"/>
      <c r="P42" s="168"/>
      <c r="Q42" s="168"/>
    </row>
    <row r="43" spans="1:26" s="196" customFormat="1" ht="12.75" customHeight="1" x14ac:dyDescent="0.35">
      <c r="A43" s="168"/>
      <c r="B43" s="281"/>
      <c r="C43" s="275"/>
      <c r="D43" s="211">
        <v>120</v>
      </c>
      <c r="E43" s="212">
        <v>154</v>
      </c>
      <c r="F43" s="272">
        <v>0</v>
      </c>
      <c r="G43" s="272">
        <v>0</v>
      </c>
      <c r="H43" s="272">
        <v>0</v>
      </c>
      <c r="I43" s="272">
        <v>0</v>
      </c>
      <c r="J43" s="168"/>
      <c r="K43" s="168"/>
      <c r="L43" s="168"/>
      <c r="M43" s="168"/>
      <c r="N43" s="168"/>
      <c r="O43" s="168"/>
      <c r="P43" s="168"/>
      <c r="Q43" s="168"/>
    </row>
    <row r="44" spans="1:26" s="196" customFormat="1" ht="36.75" customHeight="1" thickBot="1" x14ac:dyDescent="0.4">
      <c r="A44" s="168"/>
      <c r="B44" s="281"/>
      <c r="C44" s="276"/>
      <c r="D44" s="213">
        <v>135</v>
      </c>
      <c r="E44" s="214">
        <v>121</v>
      </c>
      <c r="F44" s="273">
        <v>0</v>
      </c>
      <c r="G44" s="273">
        <v>0</v>
      </c>
      <c r="H44" s="273">
        <v>0</v>
      </c>
      <c r="I44" s="273">
        <v>0</v>
      </c>
      <c r="J44" s="168"/>
      <c r="K44" s="168"/>
      <c r="L44" s="168"/>
      <c r="M44" s="168"/>
      <c r="N44" s="215"/>
      <c r="O44" s="215"/>
      <c r="P44" s="168"/>
      <c r="Q44" s="168"/>
      <c r="S44" s="303"/>
      <c r="T44" s="303"/>
      <c r="U44" s="303"/>
      <c r="V44" s="303"/>
    </row>
    <row r="45" spans="1:26" s="196" customFormat="1" x14ac:dyDescent="0.35">
      <c r="A45" s="168"/>
      <c r="B45" s="281"/>
      <c r="C45" s="274">
        <v>241</v>
      </c>
      <c r="D45" s="209">
        <v>90</v>
      </c>
      <c r="E45" s="210">
        <v>280</v>
      </c>
      <c r="F45" s="271">
        <v>27703.336022660937</v>
      </c>
      <c r="G45" s="271">
        <v>27909.360706008385</v>
      </c>
      <c r="H45" s="271">
        <v>30894.97264265364</v>
      </c>
      <c r="I45" s="271">
        <v>32497.774840221082</v>
      </c>
      <c r="J45" s="168"/>
      <c r="K45" s="168"/>
      <c r="L45" s="168"/>
      <c r="M45" s="168"/>
      <c r="N45" s="215"/>
      <c r="O45" s="215"/>
      <c r="P45" s="168"/>
      <c r="Q45" s="168"/>
      <c r="S45" s="303"/>
      <c r="T45" s="303"/>
      <c r="U45" s="303"/>
      <c r="V45" s="303"/>
    </row>
    <row r="46" spans="1:26" s="196" customFormat="1" x14ac:dyDescent="0.35">
      <c r="A46" s="168"/>
      <c r="B46" s="281"/>
      <c r="C46" s="275"/>
      <c r="D46" s="211">
        <v>120</v>
      </c>
      <c r="E46" s="212">
        <v>177</v>
      </c>
      <c r="F46" s="272">
        <v>0</v>
      </c>
      <c r="G46" s="272">
        <v>0</v>
      </c>
      <c r="H46" s="272">
        <v>0</v>
      </c>
      <c r="I46" s="272">
        <v>0</v>
      </c>
      <c r="J46" s="168"/>
      <c r="K46" s="168"/>
      <c r="L46" s="168"/>
      <c r="M46" s="168"/>
      <c r="N46" s="215"/>
      <c r="O46" s="215"/>
      <c r="P46" s="168"/>
      <c r="Q46" s="168"/>
      <c r="S46" s="303"/>
      <c r="T46" s="303"/>
      <c r="U46" s="303"/>
      <c r="V46" s="303"/>
    </row>
    <row r="47" spans="1:26" s="196" customFormat="1" ht="16" thickBot="1" x14ac:dyDescent="0.4">
      <c r="A47" s="168"/>
      <c r="B47" s="281"/>
      <c r="C47" s="276"/>
      <c r="D47" s="216">
        <v>135</v>
      </c>
      <c r="E47" s="217">
        <v>138</v>
      </c>
      <c r="F47" s="273">
        <v>0</v>
      </c>
      <c r="G47" s="273">
        <v>0</v>
      </c>
      <c r="H47" s="273">
        <v>0</v>
      </c>
      <c r="I47" s="273">
        <v>0</v>
      </c>
      <c r="J47" s="168"/>
      <c r="K47" s="168"/>
      <c r="L47" s="168"/>
      <c r="M47" s="168"/>
      <c r="N47" s="215"/>
      <c r="O47" s="215"/>
      <c r="P47" s="168"/>
      <c r="Q47" s="168"/>
      <c r="S47" s="303"/>
      <c r="T47" s="303"/>
      <c r="U47" s="303"/>
      <c r="V47" s="303"/>
    </row>
    <row r="48" spans="1:26" s="196" customFormat="1" x14ac:dyDescent="0.35">
      <c r="A48" s="168"/>
      <c r="B48" s="281"/>
      <c r="C48" s="274">
        <v>271</v>
      </c>
      <c r="D48" s="218">
        <v>90</v>
      </c>
      <c r="E48" s="219">
        <v>310</v>
      </c>
      <c r="F48" s="271">
        <v>28714.253748577652</v>
      </c>
      <c r="G48" s="271">
        <v>28929.008291388982</v>
      </c>
      <c r="H48" s="271">
        <v>31787.164279861652</v>
      </c>
      <c r="I48" s="271">
        <v>33353.301067680834</v>
      </c>
      <c r="J48" s="168"/>
      <c r="K48" s="168"/>
      <c r="L48" s="168"/>
      <c r="M48" s="168"/>
      <c r="N48" s="215"/>
      <c r="O48" s="215"/>
      <c r="P48" s="168"/>
      <c r="Q48" s="168"/>
      <c r="S48" s="303"/>
      <c r="T48" s="303"/>
      <c r="U48" s="303"/>
      <c r="V48" s="303"/>
    </row>
    <row r="49" spans="1:22" s="196" customFormat="1" x14ac:dyDescent="0.35">
      <c r="A49" s="168"/>
      <c r="B49" s="281"/>
      <c r="C49" s="275"/>
      <c r="D49" s="211">
        <v>120</v>
      </c>
      <c r="E49" s="212">
        <v>194</v>
      </c>
      <c r="F49" s="272">
        <v>0</v>
      </c>
      <c r="G49" s="272">
        <v>0</v>
      </c>
      <c r="H49" s="272">
        <v>0</v>
      </c>
      <c r="I49" s="272">
        <v>0</v>
      </c>
      <c r="J49" s="168"/>
      <c r="K49" s="168"/>
      <c r="L49" s="168"/>
      <c r="M49" s="168"/>
      <c r="N49" s="215"/>
      <c r="O49" s="215"/>
      <c r="P49" s="168"/>
      <c r="Q49" s="168"/>
      <c r="S49" s="303"/>
      <c r="T49" s="303"/>
      <c r="U49" s="303"/>
      <c r="V49" s="303"/>
    </row>
    <row r="50" spans="1:22" s="196" customFormat="1" ht="16" thickBot="1" x14ac:dyDescent="0.4">
      <c r="A50" s="168"/>
      <c r="B50" s="281"/>
      <c r="C50" s="276"/>
      <c r="D50" s="216">
        <v>135</v>
      </c>
      <c r="E50" s="217">
        <v>150</v>
      </c>
      <c r="F50" s="273">
        <v>0</v>
      </c>
      <c r="G50" s="273">
        <v>0</v>
      </c>
      <c r="H50" s="273">
        <v>0</v>
      </c>
      <c r="I50" s="273">
        <v>0</v>
      </c>
      <c r="J50" s="168"/>
      <c r="K50" s="168"/>
      <c r="L50" s="168"/>
      <c r="M50" s="168"/>
      <c r="N50" s="215"/>
      <c r="O50" s="215"/>
      <c r="P50" s="168"/>
      <c r="Q50" s="168"/>
      <c r="S50" s="303"/>
      <c r="T50" s="303"/>
      <c r="U50" s="303"/>
      <c r="V50" s="303"/>
    </row>
    <row r="51" spans="1:22" s="196" customFormat="1" ht="16.5" customHeight="1" x14ac:dyDescent="0.35">
      <c r="A51" s="168"/>
      <c r="B51" s="281"/>
      <c r="C51" s="274">
        <v>341</v>
      </c>
      <c r="D51" s="209">
        <v>90</v>
      </c>
      <c r="E51" s="210">
        <v>380</v>
      </c>
      <c r="F51" s="271">
        <v>37627.440261194031</v>
      </c>
      <c r="G51" s="271">
        <v>37894.573960788613</v>
      </c>
      <c r="H51" s="271">
        <v>42276.963411653851</v>
      </c>
      <c r="I51" s="271">
        <v>43895.479356256285</v>
      </c>
      <c r="J51" s="168"/>
      <c r="K51" s="168"/>
      <c r="L51" s="168"/>
      <c r="M51" s="168"/>
      <c r="N51" s="215"/>
      <c r="O51" s="215"/>
      <c r="P51" s="168"/>
      <c r="Q51" s="168"/>
      <c r="S51" s="303"/>
      <c r="T51" s="303"/>
      <c r="U51" s="303"/>
      <c r="V51" s="303"/>
    </row>
    <row r="52" spans="1:22" s="196" customFormat="1" ht="13.5" customHeight="1" x14ac:dyDescent="0.35">
      <c r="A52" s="168"/>
      <c r="B52" s="281"/>
      <c r="C52" s="275"/>
      <c r="D52" s="211">
        <v>120</v>
      </c>
      <c r="E52" s="212">
        <v>235</v>
      </c>
      <c r="F52" s="272">
        <v>0</v>
      </c>
      <c r="G52" s="272">
        <v>0</v>
      </c>
      <c r="H52" s="272">
        <v>0</v>
      </c>
      <c r="I52" s="272">
        <v>0</v>
      </c>
      <c r="J52" s="168"/>
      <c r="K52" s="168"/>
      <c r="L52" s="168"/>
      <c r="M52" s="168"/>
      <c r="N52" s="215"/>
      <c r="O52" s="215"/>
      <c r="P52" s="168"/>
      <c r="Q52" s="168"/>
      <c r="S52" s="303"/>
      <c r="T52" s="303"/>
      <c r="U52" s="303"/>
      <c r="V52" s="303"/>
    </row>
    <row r="53" spans="1:22" s="196" customFormat="1" ht="13.5" customHeight="1" thickBot="1" x14ac:dyDescent="0.4">
      <c r="A53" s="168"/>
      <c r="B53" s="281"/>
      <c r="C53" s="276"/>
      <c r="D53" s="213">
        <v>135</v>
      </c>
      <c r="E53" s="214">
        <v>180</v>
      </c>
      <c r="F53" s="273">
        <v>0</v>
      </c>
      <c r="G53" s="273">
        <v>0</v>
      </c>
      <c r="H53" s="273">
        <v>0</v>
      </c>
      <c r="I53" s="273">
        <v>0</v>
      </c>
      <c r="J53" s="168"/>
      <c r="K53" s="168"/>
      <c r="L53" s="168"/>
      <c r="M53" s="168"/>
      <c r="N53" s="215"/>
      <c r="O53" s="215"/>
      <c r="P53" s="168"/>
      <c r="Q53" s="168"/>
      <c r="S53" s="303"/>
      <c r="T53" s="303"/>
      <c r="U53" s="303"/>
      <c r="V53" s="303"/>
    </row>
    <row r="54" spans="1:22" s="196" customFormat="1" x14ac:dyDescent="0.35">
      <c r="A54" s="168"/>
      <c r="B54" s="281"/>
      <c r="C54" s="274">
        <v>371</v>
      </c>
      <c r="D54" s="209">
        <v>90</v>
      </c>
      <c r="E54" s="210">
        <v>410</v>
      </c>
      <c r="F54" s="271">
        <v>41582.066598329409</v>
      </c>
      <c r="G54" s="271">
        <v>41866.660016851733</v>
      </c>
      <c r="H54" s="271">
        <v>46373.013472104016</v>
      </c>
      <c r="I54" s="271">
        <v>48510.083068860615</v>
      </c>
      <c r="J54" s="168"/>
      <c r="K54" s="168"/>
      <c r="L54" s="168"/>
      <c r="M54" s="168"/>
      <c r="N54" s="168"/>
      <c r="O54" s="168"/>
      <c r="P54" s="168"/>
      <c r="Q54" s="168"/>
      <c r="S54" s="303"/>
      <c r="T54" s="303"/>
      <c r="U54" s="303"/>
      <c r="V54" s="303"/>
    </row>
    <row r="55" spans="1:22" s="196" customFormat="1" x14ac:dyDescent="0.35">
      <c r="A55" s="168"/>
      <c r="B55" s="281"/>
      <c r="C55" s="275"/>
      <c r="D55" s="211">
        <v>120</v>
      </c>
      <c r="E55" s="212">
        <v>192</v>
      </c>
      <c r="F55" s="272">
        <v>0</v>
      </c>
      <c r="G55" s="272">
        <v>0</v>
      </c>
      <c r="H55" s="272">
        <v>0</v>
      </c>
      <c r="I55" s="272">
        <v>0</v>
      </c>
      <c r="J55" s="168"/>
      <c r="K55" s="168"/>
      <c r="L55" s="168"/>
      <c r="M55" s="168"/>
      <c r="N55" s="168"/>
      <c r="O55" s="168"/>
      <c r="P55" s="168"/>
      <c r="Q55" s="168"/>
      <c r="S55" s="303"/>
      <c r="T55" s="303"/>
      <c r="U55" s="303"/>
      <c r="V55" s="303"/>
    </row>
    <row r="56" spans="1:22" ht="16" thickBot="1" x14ac:dyDescent="0.4">
      <c r="B56" s="281"/>
      <c r="C56" s="276"/>
      <c r="D56" s="213">
        <v>135</v>
      </c>
      <c r="E56" s="217">
        <v>252</v>
      </c>
      <c r="F56" s="273">
        <v>0</v>
      </c>
      <c r="G56" s="273">
        <v>0</v>
      </c>
      <c r="H56" s="273">
        <v>0</v>
      </c>
      <c r="I56" s="273">
        <v>0</v>
      </c>
      <c r="S56" s="303"/>
      <c r="T56" s="303"/>
      <c r="U56" s="303"/>
      <c r="V56" s="303"/>
    </row>
    <row r="57" spans="1:22" x14ac:dyDescent="0.35">
      <c r="B57" s="281"/>
      <c r="C57" s="277">
        <v>431</v>
      </c>
      <c r="D57" s="220">
        <v>90</v>
      </c>
      <c r="E57" s="221">
        <v>470</v>
      </c>
      <c r="F57" s="271">
        <v>48866.261334986702</v>
      </c>
      <c r="G57" s="271">
        <v>49204.979882185064</v>
      </c>
      <c r="H57" s="271">
        <v>53730.539028257866</v>
      </c>
      <c r="I57" s="271">
        <v>57150.897966204073</v>
      </c>
      <c r="S57" s="303"/>
      <c r="T57" s="303"/>
      <c r="U57" s="303"/>
      <c r="V57" s="303"/>
    </row>
    <row r="58" spans="1:22" x14ac:dyDescent="0.35">
      <c r="B58" s="281"/>
      <c r="C58" s="278"/>
      <c r="D58" s="222">
        <v>120</v>
      </c>
      <c r="E58" s="223">
        <v>287</v>
      </c>
      <c r="F58" s="272">
        <v>0</v>
      </c>
      <c r="G58" s="272">
        <v>0</v>
      </c>
      <c r="H58" s="272">
        <v>0</v>
      </c>
      <c r="I58" s="272">
        <v>0</v>
      </c>
      <c r="S58" s="303"/>
      <c r="T58" s="303"/>
      <c r="U58" s="303"/>
      <c r="V58" s="303"/>
    </row>
    <row r="59" spans="1:22" ht="16" thickBot="1" x14ac:dyDescent="0.4">
      <c r="B59" s="282"/>
      <c r="C59" s="279"/>
      <c r="D59" s="224">
        <v>135</v>
      </c>
      <c r="E59" s="225">
        <v>216</v>
      </c>
      <c r="F59" s="273">
        <v>0</v>
      </c>
      <c r="G59" s="273">
        <v>0</v>
      </c>
      <c r="H59" s="273">
        <v>0</v>
      </c>
      <c r="I59" s="273">
        <v>0</v>
      </c>
      <c r="S59" s="303"/>
      <c r="T59" s="303"/>
      <c r="U59" s="303"/>
      <c r="V59" s="303"/>
    </row>
    <row r="60" spans="1:22" x14ac:dyDescent="0.35">
      <c r="S60" s="303"/>
      <c r="T60" s="303"/>
      <c r="U60" s="303"/>
      <c r="V60" s="303"/>
    </row>
    <row r="61" spans="1:22" x14ac:dyDescent="0.35">
      <c r="A61" s="168" t="s">
        <v>390</v>
      </c>
      <c r="S61" s="303"/>
      <c r="T61" s="303"/>
      <c r="U61" s="303"/>
      <c r="V61" s="303"/>
    </row>
  </sheetData>
  <mergeCells count="81">
    <mergeCell ref="S59:S61"/>
    <mergeCell ref="T59:T61"/>
    <mergeCell ref="U59:U61"/>
    <mergeCell ref="V59:V61"/>
    <mergeCell ref="S53:S55"/>
    <mergeCell ref="T53:T55"/>
    <mergeCell ref="U56:U58"/>
    <mergeCell ref="V56:V58"/>
    <mergeCell ref="S56:S58"/>
    <mergeCell ref="T56:T58"/>
    <mergeCell ref="V47:V49"/>
    <mergeCell ref="S50:S52"/>
    <mergeCell ref="T50:T52"/>
    <mergeCell ref="U53:U55"/>
    <mergeCell ref="V53:V55"/>
    <mergeCell ref="S47:S49"/>
    <mergeCell ref="T47:T49"/>
    <mergeCell ref="U47:U49"/>
    <mergeCell ref="U50:U52"/>
    <mergeCell ref="V50:V52"/>
    <mergeCell ref="V44:V46"/>
    <mergeCell ref="N31:O31"/>
    <mergeCell ref="L32:M32"/>
    <mergeCell ref="N32:O32"/>
    <mergeCell ref="L33:M33"/>
    <mergeCell ref="N33:O33"/>
    <mergeCell ref="L34:M34"/>
    <mergeCell ref="N34:O34"/>
    <mergeCell ref="L35:M35"/>
    <mergeCell ref="N35:O35"/>
    <mergeCell ref="S44:S46"/>
    <mergeCell ref="T44:T46"/>
    <mergeCell ref="U44:U46"/>
    <mergeCell ref="B19:E19"/>
    <mergeCell ref="B24:E24"/>
    <mergeCell ref="B26:E26"/>
    <mergeCell ref="B10:E10"/>
    <mergeCell ref="B4:E4"/>
    <mergeCell ref="B5:E5"/>
    <mergeCell ref="B7:E7"/>
    <mergeCell ref="N30:O30"/>
    <mergeCell ref="B39:B41"/>
    <mergeCell ref="C39:E39"/>
    <mergeCell ref="F39:I39"/>
    <mergeCell ref="F40:F41"/>
    <mergeCell ref="G40:G41"/>
    <mergeCell ref="H40:H41"/>
    <mergeCell ref="I40:I41"/>
    <mergeCell ref="L30:M30"/>
    <mergeCell ref="L31:M31"/>
    <mergeCell ref="I42:I44"/>
    <mergeCell ref="C45:C47"/>
    <mergeCell ref="F45:F47"/>
    <mergeCell ref="G45:G47"/>
    <mergeCell ref="H45:H47"/>
    <mergeCell ref="I45:I47"/>
    <mergeCell ref="G42:G44"/>
    <mergeCell ref="H42:H44"/>
    <mergeCell ref="B42:B59"/>
    <mergeCell ref="C42:C44"/>
    <mergeCell ref="F42:F44"/>
    <mergeCell ref="C48:C50"/>
    <mergeCell ref="F48:F50"/>
    <mergeCell ref="C54:C56"/>
    <mergeCell ref="F54:F56"/>
    <mergeCell ref="I54:I56"/>
    <mergeCell ref="C57:C59"/>
    <mergeCell ref="F57:F59"/>
    <mergeCell ref="G57:G59"/>
    <mergeCell ref="H57:H59"/>
    <mergeCell ref="I57:I59"/>
    <mergeCell ref="G54:G56"/>
    <mergeCell ref="H54:H56"/>
    <mergeCell ref="I48:I50"/>
    <mergeCell ref="C51:C53"/>
    <mergeCell ref="F51:F53"/>
    <mergeCell ref="G51:G53"/>
    <mergeCell ref="H51:H53"/>
    <mergeCell ref="I51:I53"/>
    <mergeCell ref="G48:G50"/>
    <mergeCell ref="H48:H5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9"/>
  <sheetViews>
    <sheetView topLeftCell="D7" zoomScale="85" zoomScaleNormal="85" workbookViewId="0">
      <selection activeCell="AB11" sqref="AB11:AF65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4" width="6.1796875" style="86" customWidth="1"/>
    <col min="5" max="5" width="6" style="86" customWidth="1"/>
    <col min="6" max="6" width="6.1796875" style="86" customWidth="1"/>
    <col min="7" max="7" width="6.81640625" style="86" customWidth="1"/>
    <col min="8" max="11" width="6" style="86" customWidth="1"/>
    <col min="12" max="12" width="7" style="86" customWidth="1"/>
    <col min="13" max="16" width="6" style="86" customWidth="1"/>
    <col min="17" max="17" width="6.81640625" style="86" customWidth="1"/>
    <col min="18" max="21" width="6.1796875" style="87" customWidth="1"/>
    <col min="22" max="22" width="14.1796875" style="22" customWidth="1"/>
    <col min="23" max="23" width="16.1796875" style="22" customWidth="1"/>
    <col min="24" max="24" width="18.453125" style="22" customWidth="1"/>
    <col min="25" max="26" width="11.81640625" style="22" customWidth="1"/>
    <col min="27" max="16384" width="9.1796875" style="22"/>
  </cols>
  <sheetData>
    <row r="1" spans="1:26" s="71" customFormat="1" ht="27" customHeight="1" x14ac:dyDescent="0.35">
      <c r="A1" s="113" t="s">
        <v>398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3" t="s">
        <v>358</v>
      </c>
      <c r="Z1" s="70"/>
    </row>
    <row r="2" spans="1:26" s="71" customFormat="1" ht="17.5" x14ac:dyDescent="0.35">
      <c r="A2" s="44" t="s">
        <v>341</v>
      </c>
      <c r="B2" s="43"/>
      <c r="C2" s="114"/>
      <c r="D2" s="114"/>
      <c r="E2" s="114"/>
      <c r="F2" s="114"/>
      <c r="G2" s="114"/>
      <c r="H2" s="114"/>
      <c r="I2" s="114"/>
      <c r="J2" s="114"/>
      <c r="K2" s="11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6" t="s">
        <v>359</v>
      </c>
      <c r="Z2" s="70"/>
    </row>
    <row r="3" spans="1:26" s="71" customFormat="1" ht="17.5" x14ac:dyDescent="0.35">
      <c r="A3" s="44" t="s">
        <v>357</v>
      </c>
      <c r="B3" s="43"/>
      <c r="C3" s="114"/>
      <c r="D3" s="114"/>
      <c r="E3" s="114"/>
      <c r="F3" s="114"/>
      <c r="G3" s="114"/>
      <c r="H3" s="114"/>
      <c r="I3" s="114"/>
      <c r="J3" s="114"/>
      <c r="K3" s="114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3"/>
      <c r="Z3" s="70"/>
    </row>
    <row r="4" spans="1:26" s="71" customFormat="1" ht="17.5" x14ac:dyDescent="0.35">
      <c r="A4" s="44" t="s">
        <v>342</v>
      </c>
      <c r="B4" s="43"/>
      <c r="C4" s="114"/>
      <c r="D4" s="114"/>
      <c r="E4" s="114"/>
      <c r="F4" s="114"/>
      <c r="G4" s="114"/>
      <c r="H4" s="114"/>
      <c r="I4" s="114"/>
      <c r="J4" s="114"/>
      <c r="K4" s="114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3"/>
      <c r="Z4" s="70"/>
    </row>
    <row r="5" spans="1:26" s="71" customFormat="1" ht="15.5" x14ac:dyDescent="0.35">
      <c r="A5" s="74" t="s">
        <v>343</v>
      </c>
      <c r="B5" s="75"/>
      <c r="C5" s="114"/>
      <c r="D5" s="114"/>
      <c r="E5" s="114"/>
      <c r="F5" s="114"/>
      <c r="G5" s="114"/>
      <c r="H5" s="114"/>
      <c r="I5" s="114"/>
      <c r="J5" s="114"/>
      <c r="K5" s="114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3"/>
      <c r="Z5" s="70"/>
    </row>
    <row r="6" spans="1:26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6" s="53" customFormat="1" ht="17.25" customHeight="1" thickBot="1" x14ac:dyDescent="0.4">
      <c r="A7" s="78" t="s">
        <v>360</v>
      </c>
      <c r="B7" s="52"/>
      <c r="W7" s="79"/>
      <c r="X7" s="79"/>
      <c r="Y7" s="79"/>
      <c r="Z7" s="79"/>
    </row>
    <row r="8" spans="1:26" ht="27.75" customHeight="1" thickBot="1" x14ac:dyDescent="0.25">
      <c r="A8" s="308" t="s">
        <v>372</v>
      </c>
      <c r="B8" s="311" t="s">
        <v>361</v>
      </c>
      <c r="C8" s="308" t="s">
        <v>362</v>
      </c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5"/>
      <c r="R8" s="316" t="s">
        <v>363</v>
      </c>
      <c r="S8" s="157"/>
      <c r="T8" s="157"/>
      <c r="U8" s="157"/>
      <c r="V8" s="319" t="s">
        <v>364</v>
      </c>
      <c r="W8" s="319"/>
      <c r="X8" s="319"/>
      <c r="Y8" s="319" t="s">
        <v>365</v>
      </c>
      <c r="Z8" s="311"/>
    </row>
    <row r="9" spans="1:26" ht="54" customHeight="1" x14ac:dyDescent="0.25">
      <c r="A9" s="309"/>
      <c r="B9" s="312"/>
      <c r="C9" s="320" t="s">
        <v>395</v>
      </c>
      <c r="D9" s="321"/>
      <c r="E9" s="321"/>
      <c r="F9" s="321"/>
      <c r="G9" s="322"/>
      <c r="H9" s="320" t="s">
        <v>396</v>
      </c>
      <c r="I9" s="321"/>
      <c r="J9" s="321"/>
      <c r="K9" s="321"/>
      <c r="L9" s="322"/>
      <c r="M9" s="320" t="s">
        <v>397</v>
      </c>
      <c r="N9" s="321"/>
      <c r="O9" s="321"/>
      <c r="P9" s="321"/>
      <c r="Q9" s="322"/>
      <c r="R9" s="317"/>
      <c r="S9" s="155"/>
      <c r="T9" s="155"/>
      <c r="U9" s="155"/>
      <c r="V9" s="304" t="s">
        <v>406</v>
      </c>
      <c r="W9" s="305"/>
      <c r="X9" s="120" t="s">
        <v>407</v>
      </c>
      <c r="Y9" s="306" t="s">
        <v>408</v>
      </c>
      <c r="Z9" s="307"/>
    </row>
    <row r="10" spans="1:26" ht="57.75" customHeight="1" thickBot="1" x14ac:dyDescent="0.25">
      <c r="A10" s="310"/>
      <c r="B10" s="313"/>
      <c r="C10" s="89">
        <v>0</v>
      </c>
      <c r="D10" s="90" t="s">
        <v>375</v>
      </c>
      <c r="E10" s="91" t="s">
        <v>374</v>
      </c>
      <c r="F10" s="91" t="s">
        <v>376</v>
      </c>
      <c r="G10" s="92" t="s">
        <v>348</v>
      </c>
      <c r="H10" s="89">
        <v>0</v>
      </c>
      <c r="I10" s="90" t="s">
        <v>375</v>
      </c>
      <c r="J10" s="91" t="s">
        <v>374</v>
      </c>
      <c r="K10" s="91" t="s">
        <v>376</v>
      </c>
      <c r="L10" s="92" t="s">
        <v>373</v>
      </c>
      <c r="M10" s="89">
        <v>0</v>
      </c>
      <c r="N10" s="90" t="s">
        <v>375</v>
      </c>
      <c r="O10" s="91" t="s">
        <v>374</v>
      </c>
      <c r="P10" s="91" t="s">
        <v>376</v>
      </c>
      <c r="Q10" s="92" t="s">
        <v>348</v>
      </c>
      <c r="R10" s="318"/>
      <c r="S10" s="156"/>
      <c r="T10" s="156"/>
      <c r="U10" s="156"/>
      <c r="V10" s="122" t="s">
        <v>367</v>
      </c>
      <c r="W10" s="123" t="s">
        <v>368</v>
      </c>
      <c r="X10" s="121" t="s">
        <v>409</v>
      </c>
      <c r="Y10" s="124" t="s">
        <v>369</v>
      </c>
      <c r="Z10" s="123" t="s">
        <v>370</v>
      </c>
    </row>
    <row r="11" spans="1:26" ht="13" x14ac:dyDescent="0.3">
      <c r="A11" s="80" t="s">
        <v>286</v>
      </c>
      <c r="B11" s="93">
        <v>600</v>
      </c>
      <c r="C11" s="94">
        <v>8.7268548747273578E-2</v>
      </c>
      <c r="D11" s="95">
        <v>0.45562912500000008</v>
      </c>
      <c r="E11" s="95">
        <v>0.50106525000000002</v>
      </c>
      <c r="F11" s="95">
        <v>0.51472050000000003</v>
      </c>
      <c r="G11" s="96">
        <v>0.56778750000000011</v>
      </c>
      <c r="H11" s="94">
        <v>7.1385672875269784E-2</v>
      </c>
      <c r="I11" s="95">
        <v>0.38455098150000006</v>
      </c>
      <c r="J11" s="95">
        <v>0.42289907100000002</v>
      </c>
      <c r="K11" s="95">
        <v>0.43442410200000003</v>
      </c>
      <c r="L11" s="96">
        <v>0.47921265000000007</v>
      </c>
      <c r="M11" s="94">
        <v>5.6375482490738732E-2</v>
      </c>
      <c r="N11" s="95">
        <v>0.31438409625000002</v>
      </c>
      <c r="O11" s="95">
        <v>0.34573502249999999</v>
      </c>
      <c r="P11" s="95">
        <v>0.35515714500000001</v>
      </c>
      <c r="Q11" s="96">
        <v>0.39177337500000003</v>
      </c>
      <c r="R11" s="115">
        <v>8</v>
      </c>
      <c r="S11" s="115"/>
      <c r="T11" s="115"/>
      <c r="U11" s="115"/>
      <c r="V11" s="125">
        <v>30430.591804843756</v>
      </c>
      <c r="W11" s="125">
        <v>30866.933884093753</v>
      </c>
      <c r="X11" s="125">
        <v>34178.679532843751</v>
      </c>
      <c r="Y11" s="125">
        <v>31998.618823093751</v>
      </c>
      <c r="Z11" s="125">
        <v>36028.802942593749</v>
      </c>
    </row>
    <row r="12" spans="1:26" ht="13" x14ac:dyDescent="0.3">
      <c r="A12" s="81" t="s">
        <v>287</v>
      </c>
      <c r="B12" s="97">
        <v>700</v>
      </c>
      <c r="C12" s="98">
        <v>0.11476289546023706</v>
      </c>
      <c r="D12" s="99">
        <v>0.60330232500000014</v>
      </c>
      <c r="E12" s="99">
        <v>0.66303884999999996</v>
      </c>
      <c r="F12" s="99">
        <v>0.68097810000000003</v>
      </c>
      <c r="G12" s="100">
        <v>0.75073949999999989</v>
      </c>
      <c r="H12" s="98">
        <v>9.3876048486473906E-2</v>
      </c>
      <c r="I12" s="99">
        <v>0.50918716230000005</v>
      </c>
      <c r="J12" s="99">
        <v>0.55960478939999991</v>
      </c>
      <c r="K12" s="99">
        <v>0.57474551640000004</v>
      </c>
      <c r="L12" s="100">
        <v>0.63362413799999984</v>
      </c>
      <c r="M12" s="98">
        <v>7.4136830467313147E-2</v>
      </c>
      <c r="N12" s="99">
        <v>0.41627860425000007</v>
      </c>
      <c r="O12" s="99">
        <v>0.45749680649999991</v>
      </c>
      <c r="P12" s="99">
        <v>0.46987488899999996</v>
      </c>
      <c r="Q12" s="100">
        <v>0.51801025499999986</v>
      </c>
      <c r="R12" s="116">
        <v>10</v>
      </c>
      <c r="S12" s="158"/>
      <c r="T12" s="158"/>
      <c r="U12" s="158"/>
      <c r="V12" s="125">
        <v>33085.470326612514</v>
      </c>
      <c r="W12" s="125">
        <v>33594.53608573752</v>
      </c>
      <c r="X12" s="125">
        <v>37458.239342612505</v>
      </c>
      <c r="Y12" s="125">
        <v>34914.835181237519</v>
      </c>
      <c r="Z12" s="125">
        <v>39616.716653987518</v>
      </c>
    </row>
    <row r="13" spans="1:26" ht="13" x14ac:dyDescent="0.3">
      <c r="A13" s="82" t="s">
        <v>288</v>
      </c>
      <c r="B13" s="93">
        <v>800</v>
      </c>
      <c r="C13" s="101">
        <v>0.14063992766067329</v>
      </c>
      <c r="D13" s="102">
        <v>0.85324555000000024</v>
      </c>
      <c r="E13" s="102">
        <v>0.94033790000000017</v>
      </c>
      <c r="F13" s="102">
        <v>0.96657740000000025</v>
      </c>
      <c r="G13" s="103">
        <v>1.068333</v>
      </c>
      <c r="H13" s="101">
        <v>0.11504346082643074</v>
      </c>
      <c r="I13" s="102">
        <v>0.72013924420000019</v>
      </c>
      <c r="J13" s="102">
        <v>0.79364518760000013</v>
      </c>
      <c r="K13" s="102">
        <v>0.81579132560000023</v>
      </c>
      <c r="L13" s="103">
        <v>0.90167305199999992</v>
      </c>
      <c r="M13" s="101">
        <v>9.0853393268794949E-2</v>
      </c>
      <c r="N13" s="102">
        <v>0.58873942950000013</v>
      </c>
      <c r="O13" s="102">
        <v>0.64883315100000005</v>
      </c>
      <c r="P13" s="102">
        <v>0.66693840600000009</v>
      </c>
      <c r="Q13" s="103">
        <v>0.73714976999999993</v>
      </c>
      <c r="R13" s="117">
        <v>10</v>
      </c>
      <c r="S13" s="115"/>
      <c r="T13" s="115"/>
      <c r="U13" s="115"/>
      <c r="V13" s="125">
        <v>35816.561923311237</v>
      </c>
      <c r="W13" s="125">
        <v>36398.35136231123</v>
      </c>
      <c r="X13" s="125">
        <v>40814.012227311228</v>
      </c>
      <c r="Y13" s="125">
        <v>37907.264614311236</v>
      </c>
      <c r="Z13" s="125">
        <v>43280.843440311233</v>
      </c>
    </row>
    <row r="14" spans="1:26" ht="13" x14ac:dyDescent="0.3">
      <c r="A14" s="81" t="s">
        <v>289</v>
      </c>
      <c r="B14" s="97">
        <v>900</v>
      </c>
      <c r="C14" s="98">
        <v>0.16813427437363679</v>
      </c>
      <c r="D14" s="99">
        <v>0.8868647500000002</v>
      </c>
      <c r="E14" s="99">
        <v>0.97428350000000019</v>
      </c>
      <c r="F14" s="99">
        <v>1.0005230000000003</v>
      </c>
      <c r="G14" s="100">
        <v>1.1026050000000001</v>
      </c>
      <c r="H14" s="98">
        <v>0.13753383643763489</v>
      </c>
      <c r="I14" s="99">
        <v>0.74851384900000018</v>
      </c>
      <c r="J14" s="99">
        <v>0.82229527400000013</v>
      </c>
      <c r="K14" s="99">
        <v>0.84444141200000022</v>
      </c>
      <c r="L14" s="100">
        <v>0.93059862000000004</v>
      </c>
      <c r="M14" s="98">
        <v>0.10861474124536936</v>
      </c>
      <c r="N14" s="99">
        <v>0.61193667750000014</v>
      </c>
      <c r="O14" s="99">
        <v>0.67225561500000008</v>
      </c>
      <c r="P14" s="99">
        <v>0.69036087000000013</v>
      </c>
      <c r="Q14" s="100">
        <v>0.76079744999999999</v>
      </c>
      <c r="R14" s="116">
        <v>10</v>
      </c>
      <c r="S14" s="158"/>
      <c r="T14" s="158"/>
      <c r="U14" s="158"/>
      <c r="V14" s="125">
        <v>38210.595968456073</v>
      </c>
      <c r="W14" s="125">
        <v>38865.109087331075</v>
      </c>
      <c r="X14" s="125">
        <v>43832.727560456064</v>
      </c>
      <c r="Y14" s="125">
        <v>40562.636495831073</v>
      </c>
      <c r="Z14" s="125">
        <v>46607.912675081068</v>
      </c>
    </row>
    <row r="15" spans="1:26" ht="13" x14ac:dyDescent="0.3">
      <c r="A15" s="82" t="s">
        <v>290</v>
      </c>
      <c r="B15" s="93">
        <v>1000</v>
      </c>
      <c r="C15" s="101">
        <v>0.19562862108660026</v>
      </c>
      <c r="D15" s="102">
        <v>0.93894465000000005</v>
      </c>
      <c r="E15" s="102">
        <v>1.0300856999999999</v>
      </c>
      <c r="F15" s="102">
        <v>1.0573962000000001</v>
      </c>
      <c r="G15" s="103">
        <v>1.1637990000000002</v>
      </c>
      <c r="H15" s="101">
        <v>0.16002421204883899</v>
      </c>
      <c r="I15" s="102">
        <v>0.79246928459999999</v>
      </c>
      <c r="J15" s="102">
        <v>0.86939233079999989</v>
      </c>
      <c r="K15" s="102">
        <v>0.89244239280000004</v>
      </c>
      <c r="L15" s="103">
        <v>0.98224635600000021</v>
      </c>
      <c r="M15" s="101">
        <v>0.12637608922194377</v>
      </c>
      <c r="N15" s="102">
        <v>0.64787180850000003</v>
      </c>
      <c r="O15" s="102">
        <v>0.71075913299999982</v>
      </c>
      <c r="P15" s="102">
        <v>0.72960337800000008</v>
      </c>
      <c r="Q15" s="103">
        <v>0.8030213100000001</v>
      </c>
      <c r="R15" s="117">
        <v>16</v>
      </c>
      <c r="S15" s="115"/>
      <c r="T15" s="115"/>
      <c r="U15" s="115"/>
      <c r="V15" s="125">
        <v>50973.536221457805</v>
      </c>
      <c r="W15" s="125">
        <v>51700.773020207802</v>
      </c>
      <c r="X15" s="125">
        <v>57220.349101457803</v>
      </c>
      <c r="Y15" s="125">
        <v>53586.914585207793</v>
      </c>
      <c r="Z15" s="125">
        <v>60303.8881177078</v>
      </c>
    </row>
    <row r="16" spans="1:26" ht="13" x14ac:dyDescent="0.3">
      <c r="A16" s="81" t="s">
        <v>291</v>
      </c>
      <c r="B16" s="97">
        <v>1100</v>
      </c>
      <c r="C16" s="98">
        <v>0.22150565328703653</v>
      </c>
      <c r="D16" s="99">
        <v>1.1986942500000002</v>
      </c>
      <c r="E16" s="99">
        <v>1.3180904999999998</v>
      </c>
      <c r="F16" s="99">
        <v>1.353969</v>
      </c>
      <c r="G16" s="100">
        <v>1.4934149999999999</v>
      </c>
      <c r="H16" s="98">
        <v>0.18119162438879588</v>
      </c>
      <c r="I16" s="99">
        <v>1.011697947</v>
      </c>
      <c r="J16" s="99">
        <v>1.1124683819999999</v>
      </c>
      <c r="K16" s="99">
        <v>1.1427498359999999</v>
      </c>
      <c r="L16" s="100">
        <v>1.2604422599999998</v>
      </c>
      <c r="M16" s="98">
        <v>0.14309265202342561</v>
      </c>
      <c r="N16" s="99">
        <v>0.82709903250000005</v>
      </c>
      <c r="O16" s="99">
        <v>0.90948244499999986</v>
      </c>
      <c r="P16" s="99">
        <v>0.93423860999999986</v>
      </c>
      <c r="Q16" s="100">
        <v>1.0304563499999999</v>
      </c>
      <c r="R16" s="116">
        <v>20</v>
      </c>
      <c r="S16" s="158"/>
      <c r="T16" s="158"/>
      <c r="U16" s="158"/>
      <c r="V16" s="125">
        <v>54222.19263810628</v>
      </c>
      <c r="W16" s="125">
        <v>55022.153116731279</v>
      </c>
      <c r="X16" s="125">
        <v>61093.686806106285</v>
      </c>
      <c r="Y16" s="125">
        <v>57096.908838231284</v>
      </c>
      <c r="Z16" s="125">
        <v>64485.579723981282</v>
      </c>
    </row>
    <row r="17" spans="1:26" ht="13" x14ac:dyDescent="0.3">
      <c r="A17" s="82" t="s">
        <v>292</v>
      </c>
      <c r="B17" s="93">
        <v>1200</v>
      </c>
      <c r="C17" s="101">
        <v>0.249</v>
      </c>
      <c r="D17" s="102">
        <v>1.41246</v>
      </c>
      <c r="E17" s="102">
        <v>1.55484</v>
      </c>
      <c r="F17" s="102">
        <v>1.59768</v>
      </c>
      <c r="G17" s="103">
        <v>1.7639999999999998</v>
      </c>
      <c r="H17" s="101">
        <v>0.20368199999999997</v>
      </c>
      <c r="I17" s="102">
        <v>1.19211624</v>
      </c>
      <c r="J17" s="102">
        <v>1.3122849599999999</v>
      </c>
      <c r="K17" s="102">
        <v>1.34844192</v>
      </c>
      <c r="L17" s="103">
        <v>1.4888159999999997</v>
      </c>
      <c r="M17" s="101">
        <v>0.160854</v>
      </c>
      <c r="N17" s="102">
        <v>0.97459739999999995</v>
      </c>
      <c r="O17" s="102">
        <v>1.0728396</v>
      </c>
      <c r="P17" s="102">
        <v>1.1023991999999998</v>
      </c>
      <c r="Q17" s="103">
        <v>1.2171599999999998</v>
      </c>
      <c r="R17" s="117">
        <v>20</v>
      </c>
      <c r="S17" s="115"/>
      <c r="T17" s="115"/>
      <c r="U17" s="115"/>
      <c r="V17" s="125">
        <v>56916.5028700236</v>
      </c>
      <c r="W17" s="125">
        <v>57789.187028523607</v>
      </c>
      <c r="X17" s="125">
        <v>64412.678326023597</v>
      </c>
      <c r="Y17" s="125">
        <v>60052.55690652359</v>
      </c>
      <c r="Z17" s="125">
        <v>68112.925145523594</v>
      </c>
    </row>
    <row r="18" spans="1:26" ht="13" x14ac:dyDescent="0.3">
      <c r="A18" s="81" t="s">
        <v>293</v>
      </c>
      <c r="B18" s="97">
        <v>1300</v>
      </c>
      <c r="C18" s="98">
        <v>0.27649434671296347</v>
      </c>
      <c r="D18" s="99">
        <v>1.7025359000000004</v>
      </c>
      <c r="E18" s="99">
        <v>1.8766822000000003</v>
      </c>
      <c r="F18" s="99">
        <v>1.9291612000000005</v>
      </c>
      <c r="G18" s="100">
        <v>2.1326339999999999</v>
      </c>
      <c r="H18" s="98">
        <v>0.2261723756112041</v>
      </c>
      <c r="I18" s="99">
        <v>1.4369402996000002</v>
      </c>
      <c r="J18" s="99">
        <v>1.5839197768000002</v>
      </c>
      <c r="K18" s="99">
        <v>1.6282120528000004</v>
      </c>
      <c r="L18" s="100">
        <v>1.7999430959999998</v>
      </c>
      <c r="M18" s="98">
        <v>0.17861534797657441</v>
      </c>
      <c r="N18" s="99">
        <v>1.1747497710000001</v>
      </c>
      <c r="O18" s="99">
        <v>1.2949107180000001</v>
      </c>
      <c r="P18" s="99">
        <v>1.3311212280000002</v>
      </c>
      <c r="Q18" s="100">
        <v>1.4715174599999998</v>
      </c>
      <c r="R18" s="116">
        <v>20</v>
      </c>
      <c r="S18" s="158"/>
      <c r="T18" s="158"/>
      <c r="U18" s="158"/>
      <c r="V18" s="125">
        <v>61001.481802230031</v>
      </c>
      <c r="W18" s="125">
        <v>61946.889640605019</v>
      </c>
      <c r="X18" s="125">
        <v>69122.338546230021</v>
      </c>
      <c r="Y18" s="125">
        <v>64398.873675105031</v>
      </c>
      <c r="Z18" s="125">
        <v>73130.939267355017</v>
      </c>
    </row>
    <row r="19" spans="1:26" ht="13" x14ac:dyDescent="0.3">
      <c r="A19" s="82" t="s">
        <v>294</v>
      </c>
      <c r="B19" s="93">
        <v>1400</v>
      </c>
      <c r="C19" s="101">
        <v>0.30237137891339977</v>
      </c>
      <c r="D19" s="102">
        <v>1.7341775000000004</v>
      </c>
      <c r="E19" s="102">
        <v>1.9086310000000002</v>
      </c>
      <c r="F19" s="102">
        <v>1.9611100000000006</v>
      </c>
      <c r="G19" s="103">
        <v>2.1648900000000002</v>
      </c>
      <c r="H19" s="101">
        <v>0.24733978795116099</v>
      </c>
      <c r="I19" s="102">
        <v>1.4636458100000003</v>
      </c>
      <c r="J19" s="102">
        <v>1.610884564</v>
      </c>
      <c r="K19" s="102">
        <v>1.6551768400000004</v>
      </c>
      <c r="L19" s="103">
        <v>1.8271671600000001</v>
      </c>
      <c r="M19" s="101">
        <v>0.19533191077805626</v>
      </c>
      <c r="N19" s="102">
        <v>1.1965824750000003</v>
      </c>
      <c r="O19" s="102">
        <v>1.3169553899999999</v>
      </c>
      <c r="P19" s="102">
        <v>1.3531659000000003</v>
      </c>
      <c r="Q19" s="103">
        <v>1.4937741</v>
      </c>
      <c r="R19" s="117">
        <v>20</v>
      </c>
      <c r="S19" s="115"/>
      <c r="T19" s="115"/>
      <c r="U19" s="115"/>
      <c r="V19" s="125">
        <v>63670.43679155413</v>
      </c>
      <c r="W19" s="125">
        <v>64688.568309804126</v>
      </c>
      <c r="X19" s="125">
        <v>72415.974823554134</v>
      </c>
      <c r="Y19" s="125">
        <v>67329.166500804131</v>
      </c>
      <c r="Z19" s="125">
        <v>76732.92944630413</v>
      </c>
    </row>
    <row r="20" spans="1:26" ht="13" x14ac:dyDescent="0.3">
      <c r="A20" s="81" t="s">
        <v>295</v>
      </c>
      <c r="B20" s="97">
        <v>1500</v>
      </c>
      <c r="C20" s="98">
        <v>0.32986572562636324</v>
      </c>
      <c r="D20" s="99">
        <v>1.8839946500000004</v>
      </c>
      <c r="E20" s="99">
        <v>2.0743776999999999</v>
      </c>
      <c r="F20" s="99">
        <v>2.1316761999999998</v>
      </c>
      <c r="G20" s="100">
        <v>2.354079</v>
      </c>
      <c r="H20" s="98">
        <v>0.26983016356236511</v>
      </c>
      <c r="I20" s="99">
        <v>1.5900914846000003</v>
      </c>
      <c r="J20" s="99">
        <v>1.7507747787999999</v>
      </c>
      <c r="K20" s="99">
        <v>1.7991347127999997</v>
      </c>
      <c r="L20" s="100">
        <v>1.986842676</v>
      </c>
      <c r="M20" s="98">
        <v>0.21309325875463067</v>
      </c>
      <c r="N20" s="99">
        <v>1.2999563085000001</v>
      </c>
      <c r="O20" s="99">
        <v>1.4313206129999998</v>
      </c>
      <c r="P20" s="99">
        <v>1.4708565779999998</v>
      </c>
      <c r="Q20" s="100">
        <v>1.6243145099999998</v>
      </c>
      <c r="R20" s="116">
        <v>30</v>
      </c>
      <c r="S20" s="158"/>
      <c r="T20" s="158"/>
      <c r="U20" s="158"/>
      <c r="V20" s="125">
        <v>76182.901818018494</v>
      </c>
      <c r="W20" s="125">
        <v>77273.757016143471</v>
      </c>
      <c r="X20" s="125">
        <v>85553.121138018483</v>
      </c>
      <c r="Y20" s="125">
        <v>80102.969363643468</v>
      </c>
      <c r="Z20" s="125">
        <v>90178.429662393493</v>
      </c>
    </row>
    <row r="21" spans="1:26" ht="13" x14ac:dyDescent="0.3">
      <c r="A21" s="82" t="s">
        <v>296</v>
      </c>
      <c r="B21" s="93">
        <v>1600</v>
      </c>
      <c r="C21" s="101">
        <v>0.35736007233932671</v>
      </c>
      <c r="D21" s="102">
        <v>2.0055447250000009</v>
      </c>
      <c r="E21" s="102">
        <v>2.2075620499999999</v>
      </c>
      <c r="F21" s="102">
        <v>2.2683412999999999</v>
      </c>
      <c r="G21" s="103">
        <v>2.5043234999999999</v>
      </c>
      <c r="H21" s="101">
        <v>0.2923205391735692</v>
      </c>
      <c r="I21" s="102">
        <v>1.6926797479000006</v>
      </c>
      <c r="J21" s="102">
        <v>1.8631823701999999</v>
      </c>
      <c r="K21" s="102">
        <v>1.9144800571999998</v>
      </c>
      <c r="L21" s="103">
        <v>2.1136490339999998</v>
      </c>
      <c r="M21" s="101">
        <v>0.23085460673120506</v>
      </c>
      <c r="N21" s="102">
        <v>1.3838258602500004</v>
      </c>
      <c r="O21" s="102">
        <v>1.5232178144999999</v>
      </c>
      <c r="P21" s="102">
        <v>1.5651554969999999</v>
      </c>
      <c r="Q21" s="103">
        <v>1.7279832149999999</v>
      </c>
      <c r="R21" s="117">
        <v>30</v>
      </c>
      <c r="S21" s="115"/>
      <c r="T21" s="115"/>
      <c r="U21" s="115"/>
      <c r="V21" s="125">
        <v>78720.075287894855</v>
      </c>
      <c r="W21" s="125">
        <v>79883.654165894841</v>
      </c>
      <c r="X21" s="125">
        <v>88714.975895894866</v>
      </c>
      <c r="Y21" s="125">
        <v>82901.480669894838</v>
      </c>
      <c r="Z21" s="125">
        <v>93648.638321894861</v>
      </c>
    </row>
    <row r="22" spans="1:26" ht="13" x14ac:dyDescent="0.3">
      <c r="A22" s="81" t="s">
        <v>297</v>
      </c>
      <c r="B22" s="97">
        <v>1700</v>
      </c>
      <c r="C22" s="98">
        <v>0.38323710453976295</v>
      </c>
      <c r="D22" s="99">
        <v>2.2554879500000009</v>
      </c>
      <c r="E22" s="99">
        <v>2.4848611000000003</v>
      </c>
      <c r="F22" s="99">
        <v>2.5539405999999998</v>
      </c>
      <c r="G22" s="100">
        <v>2.8219170000000005</v>
      </c>
      <c r="H22" s="98">
        <v>0.3134879515135261</v>
      </c>
      <c r="I22" s="99">
        <v>1.9036318298000008</v>
      </c>
      <c r="J22" s="99">
        <v>2.0972227684</v>
      </c>
      <c r="K22" s="99">
        <v>2.1555258663999997</v>
      </c>
      <c r="L22" s="100">
        <v>2.3816979480000002</v>
      </c>
      <c r="M22" s="98">
        <v>0.24757116953268687</v>
      </c>
      <c r="N22" s="99">
        <v>1.5562866855000006</v>
      </c>
      <c r="O22" s="99">
        <v>1.714554159</v>
      </c>
      <c r="P22" s="99">
        <v>1.7622190139999998</v>
      </c>
      <c r="Q22" s="100">
        <v>1.9471227300000002</v>
      </c>
      <c r="R22" s="116">
        <v>30</v>
      </c>
      <c r="S22" s="158"/>
      <c r="T22" s="158"/>
      <c r="U22" s="158"/>
      <c r="V22" s="125">
        <v>81640.103446230976</v>
      </c>
      <c r="W22" s="125">
        <v>82876.406004105971</v>
      </c>
      <c r="X22" s="125">
        <v>92259.685342230965</v>
      </c>
      <c r="Y22" s="125">
        <v>86082.846664605968</v>
      </c>
      <c r="Z22" s="125">
        <v>97501.701669855975</v>
      </c>
    </row>
    <row r="23" spans="1:26" ht="13" x14ac:dyDescent="0.3">
      <c r="A23" s="82" t="s">
        <v>298</v>
      </c>
      <c r="B23" s="93">
        <v>1800</v>
      </c>
      <c r="C23" s="101">
        <v>0.41073145125272648</v>
      </c>
      <c r="D23" s="102">
        <v>2.5498486500000008</v>
      </c>
      <c r="E23" s="102">
        <v>2.8110297000000006</v>
      </c>
      <c r="F23" s="102">
        <v>2.8897482000000005</v>
      </c>
      <c r="G23" s="103">
        <v>3.1949190000000001</v>
      </c>
      <c r="H23" s="101">
        <v>0.33597832712473025</v>
      </c>
      <c r="I23" s="102">
        <v>2.1520722606000007</v>
      </c>
      <c r="J23" s="102">
        <v>2.3725090668000006</v>
      </c>
      <c r="K23" s="102">
        <v>2.4389474808000005</v>
      </c>
      <c r="L23" s="103">
        <v>2.6965116359999999</v>
      </c>
      <c r="M23" s="101">
        <v>0.26533251750926129</v>
      </c>
      <c r="N23" s="102">
        <v>1.7593955685000005</v>
      </c>
      <c r="O23" s="102">
        <v>1.9396104930000002</v>
      </c>
      <c r="P23" s="102">
        <v>1.9939262580000001</v>
      </c>
      <c r="Q23" s="103">
        <v>2.2044941099999997</v>
      </c>
      <c r="R23" s="117">
        <v>30</v>
      </c>
      <c r="S23" s="115"/>
      <c r="T23" s="115"/>
      <c r="U23" s="115"/>
      <c r="V23" s="125">
        <v>84615.714639640573</v>
      </c>
      <c r="W23" s="125">
        <v>85924.740877390577</v>
      </c>
      <c r="X23" s="125">
        <v>95859.977823640584</v>
      </c>
      <c r="Y23" s="125">
        <v>89319.795694390574</v>
      </c>
      <c r="Z23" s="125">
        <v>101410.34805289058</v>
      </c>
    </row>
    <row r="24" spans="1:26" ht="13" x14ac:dyDescent="0.3">
      <c r="A24" s="81" t="s">
        <v>299</v>
      </c>
      <c r="B24" s="97">
        <v>1900</v>
      </c>
      <c r="C24" s="98">
        <v>0.43822579796568994</v>
      </c>
      <c r="D24" s="99">
        <v>2.5834678500000008</v>
      </c>
      <c r="E24" s="99">
        <v>2.8449753000000007</v>
      </c>
      <c r="F24" s="99">
        <v>2.9236938000000006</v>
      </c>
      <c r="G24" s="100">
        <v>3.2291910000000001</v>
      </c>
      <c r="H24" s="98">
        <v>0.35846870273593434</v>
      </c>
      <c r="I24" s="99">
        <v>2.1804468654000004</v>
      </c>
      <c r="J24" s="99">
        <v>2.4011591532000005</v>
      </c>
      <c r="K24" s="99">
        <v>2.4675975672000003</v>
      </c>
      <c r="L24" s="100">
        <v>2.7254372039999999</v>
      </c>
      <c r="M24" s="98">
        <v>0.28309386548583571</v>
      </c>
      <c r="N24" s="99">
        <v>1.7825928165000005</v>
      </c>
      <c r="O24" s="99">
        <v>1.9630329570000002</v>
      </c>
      <c r="P24" s="99">
        <v>2.0173487220000004</v>
      </c>
      <c r="Q24" s="100">
        <v>2.22814179</v>
      </c>
      <c r="R24" s="116">
        <v>30</v>
      </c>
      <c r="S24" s="158"/>
      <c r="T24" s="158"/>
      <c r="U24" s="158"/>
      <c r="V24" s="125">
        <v>86796.679887743972</v>
      </c>
      <c r="W24" s="125">
        <v>88178.429805368971</v>
      </c>
      <c r="X24" s="125">
        <v>98665.624359743975</v>
      </c>
      <c r="Y24" s="125">
        <v>91762.098778868982</v>
      </c>
      <c r="Z24" s="125">
        <v>104524.34849061898</v>
      </c>
    </row>
    <row r="25" spans="1:26" ht="13" x14ac:dyDescent="0.3">
      <c r="A25" s="82" t="s">
        <v>300</v>
      </c>
      <c r="B25" s="93">
        <v>2000</v>
      </c>
      <c r="C25" s="101">
        <v>0.46410283016612619</v>
      </c>
      <c r="D25" s="102">
        <v>2.6888675250000005</v>
      </c>
      <c r="E25" s="102">
        <v>2.9618524499999999</v>
      </c>
      <c r="F25" s="102">
        <v>3.0440517000000007</v>
      </c>
      <c r="G25" s="103">
        <v>3.3629715</v>
      </c>
      <c r="H25" s="101">
        <v>0.37963611507589118</v>
      </c>
      <c r="I25" s="102">
        <v>2.2694041911000005</v>
      </c>
      <c r="J25" s="102">
        <v>2.4998034677999996</v>
      </c>
      <c r="K25" s="102">
        <v>2.5691796348000007</v>
      </c>
      <c r="L25" s="103">
        <v>2.8383479459999998</v>
      </c>
      <c r="M25" s="101">
        <v>0.29981042828731752</v>
      </c>
      <c r="N25" s="102">
        <v>1.8553185922500002</v>
      </c>
      <c r="O25" s="102">
        <v>2.0436781904999997</v>
      </c>
      <c r="P25" s="102">
        <v>2.1003956730000004</v>
      </c>
      <c r="Q25" s="103">
        <v>2.3204503349999999</v>
      </c>
      <c r="R25" s="117">
        <v>40</v>
      </c>
      <c r="S25" s="115"/>
      <c r="T25" s="115"/>
      <c r="U25" s="115"/>
      <c r="V25" s="125">
        <v>100085.62773920022</v>
      </c>
      <c r="W25" s="125">
        <v>101540.10133670023</v>
      </c>
      <c r="X25" s="125">
        <v>112579.25349920023</v>
      </c>
      <c r="Y25" s="125">
        <v>105312.38446670024</v>
      </c>
      <c r="Z25" s="125">
        <v>118746.33153170024</v>
      </c>
    </row>
    <row r="26" spans="1:26" ht="13" x14ac:dyDescent="0.3">
      <c r="A26" s="81" t="s">
        <v>301</v>
      </c>
      <c r="B26" s="97">
        <v>2100</v>
      </c>
      <c r="C26" s="98">
        <v>0.4915971768790896</v>
      </c>
      <c r="D26" s="99">
        <v>2.9407883500000009</v>
      </c>
      <c r="E26" s="99">
        <v>3.2411482999999999</v>
      </c>
      <c r="F26" s="99">
        <v>3.3316478000000007</v>
      </c>
      <c r="G26" s="100">
        <v>3.6825809999999999</v>
      </c>
      <c r="H26" s="98">
        <v>0.40212649068709527</v>
      </c>
      <c r="I26" s="99">
        <v>2.4820253674000008</v>
      </c>
      <c r="J26" s="99">
        <v>2.7355291652</v>
      </c>
      <c r="K26" s="99">
        <v>2.8119107432000003</v>
      </c>
      <c r="L26" s="100">
        <v>3.1080983639999999</v>
      </c>
      <c r="M26" s="98">
        <v>0.31757177626389188</v>
      </c>
      <c r="N26" s="99">
        <v>2.0291439615000004</v>
      </c>
      <c r="O26" s="99">
        <v>2.2363923269999999</v>
      </c>
      <c r="P26" s="99">
        <v>2.2988369820000005</v>
      </c>
      <c r="Q26" s="100">
        <v>2.5409808899999997</v>
      </c>
      <c r="R26" s="116">
        <v>40</v>
      </c>
      <c r="S26" s="158"/>
      <c r="T26" s="158"/>
      <c r="U26" s="158"/>
      <c r="V26" s="125">
        <v>103080.02745537076</v>
      </c>
      <c r="W26" s="125">
        <v>104607.22473274577</v>
      </c>
      <c r="X26" s="125">
        <v>116198.33450337077</v>
      </c>
      <c r="Y26" s="125">
        <v>108568.12201924577</v>
      </c>
      <c r="Z26" s="125">
        <v>122673.76643749575</v>
      </c>
    </row>
    <row r="27" spans="1:26" ht="13" x14ac:dyDescent="0.3">
      <c r="A27" s="82" t="s">
        <v>302</v>
      </c>
      <c r="B27" s="93">
        <v>2200</v>
      </c>
      <c r="C27" s="101">
        <v>0.51909152359205313</v>
      </c>
      <c r="D27" s="102">
        <v>3.2351490500000009</v>
      </c>
      <c r="E27" s="102">
        <v>3.5673169000000002</v>
      </c>
      <c r="F27" s="102">
        <v>3.6674554000000006</v>
      </c>
      <c r="G27" s="103">
        <v>4.0555830000000004</v>
      </c>
      <c r="H27" s="101">
        <v>0.42461686629829942</v>
      </c>
      <c r="I27" s="102">
        <v>2.7304657982000005</v>
      </c>
      <c r="J27" s="102">
        <v>3.0108154636000002</v>
      </c>
      <c r="K27" s="102">
        <v>3.0953323576000003</v>
      </c>
      <c r="L27" s="103">
        <v>3.422912052</v>
      </c>
      <c r="M27" s="101">
        <v>0.33533312424046635</v>
      </c>
      <c r="N27" s="102">
        <v>2.2322528445000005</v>
      </c>
      <c r="O27" s="102">
        <v>2.4614486609999999</v>
      </c>
      <c r="P27" s="102">
        <v>2.5305442260000004</v>
      </c>
      <c r="Q27" s="103">
        <v>2.7983522700000001</v>
      </c>
      <c r="R27" s="117">
        <v>40</v>
      </c>
      <c r="S27" s="115"/>
      <c r="T27" s="115"/>
      <c r="U27" s="115"/>
      <c r="V27" s="125">
        <v>106395.46356060564</v>
      </c>
      <c r="W27" s="125">
        <v>107995.38451785565</v>
      </c>
      <c r="X27" s="125">
        <v>120138.45189660565</v>
      </c>
      <c r="Y27" s="125">
        <v>112144.89596085565</v>
      </c>
      <c r="Z27" s="125">
        <v>126922.23773235566</v>
      </c>
    </row>
    <row r="28" spans="1:26" ht="13" x14ac:dyDescent="0.3">
      <c r="A28" s="81" t="s">
        <v>303</v>
      </c>
      <c r="B28" s="97">
        <v>2300</v>
      </c>
      <c r="C28" s="98">
        <v>0.54496855579248937</v>
      </c>
      <c r="D28" s="99">
        <v>3.3971614000000008</v>
      </c>
      <c r="E28" s="99">
        <v>3.7453772000000005</v>
      </c>
      <c r="F28" s="99">
        <v>3.8503352000000008</v>
      </c>
      <c r="G28" s="100">
        <v>4.2572040000000007</v>
      </c>
      <c r="H28" s="98">
        <v>0.44578427863825626</v>
      </c>
      <c r="I28" s="99">
        <v>2.8672042216000007</v>
      </c>
      <c r="J28" s="99">
        <v>3.1610983568000002</v>
      </c>
      <c r="K28" s="99">
        <v>3.2496829088000005</v>
      </c>
      <c r="L28" s="100">
        <v>3.5930801760000004</v>
      </c>
      <c r="M28" s="98">
        <v>0.35204968704194817</v>
      </c>
      <c r="N28" s="99">
        <v>2.3440413660000003</v>
      </c>
      <c r="O28" s="99">
        <v>2.5843102680000003</v>
      </c>
      <c r="P28" s="99">
        <v>2.6567312880000005</v>
      </c>
      <c r="Q28" s="100">
        <v>2.9374707600000001</v>
      </c>
      <c r="R28" s="116">
        <v>40</v>
      </c>
      <c r="S28" s="158"/>
      <c r="T28" s="158"/>
      <c r="U28" s="158"/>
      <c r="V28" s="125">
        <v>108939.37347729415</v>
      </c>
      <c r="W28" s="125">
        <v>110612.01811441916</v>
      </c>
      <c r="X28" s="125">
        <v>123307.04310129416</v>
      </c>
      <c r="Y28" s="125">
        <v>114950.14371391915</v>
      </c>
      <c r="Z28" s="125">
        <v>130399.18283866915</v>
      </c>
    </row>
    <row r="29" spans="1:26" ht="13" x14ac:dyDescent="0.3">
      <c r="A29" s="82" t="s">
        <v>304</v>
      </c>
      <c r="B29" s="93">
        <v>2400</v>
      </c>
      <c r="C29" s="101">
        <v>0.57246290250545295</v>
      </c>
      <c r="D29" s="102">
        <v>3.4307806000000007</v>
      </c>
      <c r="E29" s="102">
        <v>3.7793228000000005</v>
      </c>
      <c r="F29" s="102">
        <v>3.8842808000000009</v>
      </c>
      <c r="G29" s="103">
        <v>4.2914760000000003</v>
      </c>
      <c r="H29" s="101">
        <v>0.46827465424946046</v>
      </c>
      <c r="I29" s="102">
        <v>2.8955788264000004</v>
      </c>
      <c r="J29" s="102">
        <v>3.1897484432000005</v>
      </c>
      <c r="K29" s="102">
        <v>3.2783329952000004</v>
      </c>
      <c r="L29" s="103">
        <v>3.622005744</v>
      </c>
      <c r="M29" s="101">
        <v>0.36981103501852264</v>
      </c>
      <c r="N29" s="102">
        <v>2.3672386140000001</v>
      </c>
      <c r="O29" s="102">
        <v>2.6077327320000001</v>
      </c>
      <c r="P29" s="102">
        <v>2.6801537520000003</v>
      </c>
      <c r="Q29" s="103">
        <v>2.9611184399999999</v>
      </c>
      <c r="R29" s="117">
        <v>40</v>
      </c>
      <c r="S29" s="115"/>
      <c r="T29" s="115"/>
      <c r="U29" s="115"/>
      <c r="V29" s="125">
        <v>111104.95039542091</v>
      </c>
      <c r="W29" s="125">
        <v>112850.31871242092</v>
      </c>
      <c r="X29" s="125">
        <v>126097.30130742092</v>
      </c>
      <c r="Y29" s="125">
        <v>117377.05846842089</v>
      </c>
      <c r="Z29" s="125">
        <v>133497.79494642094</v>
      </c>
    </row>
    <row r="30" spans="1:26" ht="13" x14ac:dyDescent="0.3">
      <c r="A30" s="81" t="s">
        <v>305</v>
      </c>
      <c r="B30" s="97">
        <v>2500</v>
      </c>
      <c r="C30" s="98">
        <v>0.59995724921841631</v>
      </c>
      <c r="D30" s="99">
        <v>3.6260887500000005</v>
      </c>
      <c r="E30" s="99">
        <v>3.9974355000000004</v>
      </c>
      <c r="F30" s="99">
        <v>4.1093549999999999</v>
      </c>
      <c r="G30" s="100">
        <v>4.5432449999999998</v>
      </c>
      <c r="H30" s="98">
        <v>0.4907650298606645</v>
      </c>
      <c r="I30" s="99">
        <v>3.0604189050000001</v>
      </c>
      <c r="J30" s="99">
        <v>3.373835562</v>
      </c>
      <c r="K30" s="99">
        <v>3.4682956199999997</v>
      </c>
      <c r="L30" s="100">
        <v>3.8344987799999997</v>
      </c>
      <c r="M30" s="98">
        <v>0.38757238299509694</v>
      </c>
      <c r="N30" s="99">
        <v>2.5020012375</v>
      </c>
      <c r="O30" s="99">
        <v>2.7582304949999998</v>
      </c>
      <c r="P30" s="99">
        <v>2.8354549499999995</v>
      </c>
      <c r="Q30" s="100">
        <v>3.1348390499999996</v>
      </c>
      <c r="R30" s="116">
        <v>50</v>
      </c>
      <c r="S30" s="158"/>
      <c r="T30" s="158"/>
      <c r="U30" s="158"/>
      <c r="V30" s="125">
        <v>124529.0499586877</v>
      </c>
      <c r="W30" s="125">
        <v>126347.14195556269</v>
      </c>
      <c r="X30" s="125">
        <v>140146.08215868773</v>
      </c>
      <c r="Y30" s="125">
        <v>131062.4958680627</v>
      </c>
      <c r="Z30" s="125">
        <v>147854.92969931269</v>
      </c>
    </row>
    <row r="31" spans="1:26" ht="13" x14ac:dyDescent="0.3">
      <c r="A31" s="82" t="s">
        <v>306</v>
      </c>
      <c r="B31" s="93">
        <v>2600</v>
      </c>
      <c r="C31" s="101">
        <v>0.62583428141885256</v>
      </c>
      <c r="D31" s="102">
        <v>3.7881011000000013</v>
      </c>
      <c r="E31" s="102">
        <v>4.1754958000000002</v>
      </c>
      <c r="F31" s="102">
        <v>4.2922348000000001</v>
      </c>
      <c r="G31" s="103">
        <v>4.744866</v>
      </c>
      <c r="H31" s="101">
        <v>0.5119324422006214</v>
      </c>
      <c r="I31" s="102">
        <v>3.1971573284000012</v>
      </c>
      <c r="J31" s="102">
        <v>3.5241184552</v>
      </c>
      <c r="K31" s="102">
        <v>3.6226461712</v>
      </c>
      <c r="L31" s="103">
        <v>4.0046669039999996</v>
      </c>
      <c r="M31" s="101">
        <v>0.40428894579657876</v>
      </c>
      <c r="N31" s="102">
        <v>2.6137897590000008</v>
      </c>
      <c r="O31" s="102">
        <v>2.8810921019999998</v>
      </c>
      <c r="P31" s="102">
        <v>2.961642012</v>
      </c>
      <c r="Q31" s="103">
        <v>3.2739575399999996</v>
      </c>
      <c r="R31" s="117">
        <v>50</v>
      </c>
      <c r="S31" s="115"/>
      <c r="T31" s="115"/>
      <c r="U31" s="115"/>
      <c r="V31" s="125">
        <v>127197.46987270881</v>
      </c>
      <c r="W31" s="125">
        <v>129088.2855494588</v>
      </c>
      <c r="X31" s="125">
        <v>143439.18336070882</v>
      </c>
      <c r="Y31" s="125">
        <v>133992.25361845881</v>
      </c>
      <c r="Z31" s="125">
        <v>151456.38480295878</v>
      </c>
    </row>
    <row r="32" spans="1:26" ht="13" x14ac:dyDescent="0.3">
      <c r="A32" s="81" t="s">
        <v>307</v>
      </c>
      <c r="B32" s="97">
        <v>2700</v>
      </c>
      <c r="C32" s="98">
        <v>0.65332862813181602</v>
      </c>
      <c r="D32" s="99">
        <v>4.0824617999999999</v>
      </c>
      <c r="E32" s="99">
        <v>4.5016644000000001</v>
      </c>
      <c r="F32" s="99">
        <v>4.6280424</v>
      </c>
      <c r="G32" s="100">
        <v>5.1178679999999996</v>
      </c>
      <c r="H32" s="98">
        <v>0.53442281781182543</v>
      </c>
      <c r="I32" s="99">
        <v>3.4455977592</v>
      </c>
      <c r="J32" s="99">
        <v>3.7994047536000002</v>
      </c>
      <c r="K32" s="99">
        <v>3.9060677855999999</v>
      </c>
      <c r="L32" s="100">
        <v>4.3194805919999997</v>
      </c>
      <c r="M32" s="98">
        <v>0.42205029377315317</v>
      </c>
      <c r="N32" s="99">
        <v>2.8168986419999995</v>
      </c>
      <c r="O32" s="99">
        <v>3.1061484359999998</v>
      </c>
      <c r="P32" s="99">
        <v>3.1933492559999999</v>
      </c>
      <c r="Q32" s="100">
        <v>3.5313289199999995</v>
      </c>
      <c r="R32" s="116">
        <v>50</v>
      </c>
      <c r="S32" s="158"/>
      <c r="T32" s="158"/>
      <c r="U32" s="158"/>
      <c r="V32" s="125">
        <v>130250.08636020475</v>
      </c>
      <c r="W32" s="125">
        <v>132213.62571682973</v>
      </c>
      <c r="X32" s="125">
        <v>147116.48113620473</v>
      </c>
      <c r="Y32" s="125">
        <v>137306.20794232975</v>
      </c>
      <c r="Z32" s="125">
        <v>155442.03648007975</v>
      </c>
    </row>
    <row r="33" spans="1:26" ht="13" x14ac:dyDescent="0.3">
      <c r="A33" s="82" t="s">
        <v>308</v>
      </c>
      <c r="B33" s="93">
        <v>2800</v>
      </c>
      <c r="C33" s="101">
        <v>0.68082297484477949</v>
      </c>
      <c r="D33" s="102">
        <v>4.2464517500000012</v>
      </c>
      <c r="E33" s="102">
        <v>4.681721500000001</v>
      </c>
      <c r="F33" s="102">
        <v>4.8129190000000008</v>
      </c>
      <c r="G33" s="103">
        <v>5.3215050000000002</v>
      </c>
      <c r="H33" s="101">
        <v>0.55691319342302958</v>
      </c>
      <c r="I33" s="102">
        <v>3.584005277000001</v>
      </c>
      <c r="J33" s="102">
        <v>3.9513729460000007</v>
      </c>
      <c r="K33" s="102">
        <v>4.0621036360000007</v>
      </c>
      <c r="L33" s="103">
        <v>4.4913502200000002</v>
      </c>
      <c r="M33" s="101">
        <v>0.43981164174972759</v>
      </c>
      <c r="N33" s="102">
        <v>2.9300517075000005</v>
      </c>
      <c r="O33" s="102">
        <v>3.2303878350000006</v>
      </c>
      <c r="P33" s="102">
        <v>3.3209141100000004</v>
      </c>
      <c r="Q33" s="103">
        <v>3.6718384499999996</v>
      </c>
      <c r="R33" s="117">
        <v>50</v>
      </c>
      <c r="S33" s="115"/>
      <c r="T33" s="115"/>
      <c r="U33" s="115"/>
      <c r="V33" s="125">
        <v>132803.65304491698</v>
      </c>
      <c r="W33" s="125">
        <v>134839.916081417</v>
      </c>
      <c r="X33" s="125">
        <v>150294.729108917</v>
      </c>
      <c r="Y33" s="125">
        <v>140121.112463417</v>
      </c>
      <c r="Z33" s="125">
        <v>158928.63835441697</v>
      </c>
    </row>
    <row r="34" spans="1:26" ht="13" x14ac:dyDescent="0.3">
      <c r="A34" s="81" t="s">
        <v>309</v>
      </c>
      <c r="B34" s="97">
        <v>2900</v>
      </c>
      <c r="C34" s="98">
        <v>0.70670000704521574</v>
      </c>
      <c r="D34" s="99">
        <v>4.2780933500000007</v>
      </c>
      <c r="E34" s="99">
        <v>4.7136703000000013</v>
      </c>
      <c r="F34" s="99">
        <v>4.8448678000000012</v>
      </c>
      <c r="G34" s="100">
        <v>5.3537610000000004</v>
      </c>
      <c r="H34" s="98">
        <v>0.57808060576298648</v>
      </c>
      <c r="I34" s="99">
        <v>3.6107107874000004</v>
      </c>
      <c r="J34" s="99">
        <v>3.9783377332000009</v>
      </c>
      <c r="K34" s="99">
        <v>4.0890684232000005</v>
      </c>
      <c r="L34" s="100">
        <v>4.5185742840000005</v>
      </c>
      <c r="M34" s="98">
        <v>0.4565282045512094</v>
      </c>
      <c r="N34" s="99">
        <v>2.9518844115</v>
      </c>
      <c r="O34" s="99">
        <v>3.2524325070000009</v>
      </c>
      <c r="P34" s="99">
        <v>3.3429587820000006</v>
      </c>
      <c r="Q34" s="100">
        <v>3.6940950899999998</v>
      </c>
      <c r="R34" s="116">
        <v>50</v>
      </c>
      <c r="S34" s="158"/>
      <c r="T34" s="158"/>
      <c r="U34" s="158"/>
      <c r="V34" s="125">
        <v>134932.54241187833</v>
      </c>
      <c r="W34" s="125">
        <v>137041.52912825331</v>
      </c>
      <c r="X34" s="125">
        <v>153048.29976387831</v>
      </c>
      <c r="Y34" s="125">
        <v>142511.33966675331</v>
      </c>
      <c r="Z34" s="125">
        <v>161990.56291100333</v>
      </c>
    </row>
    <row r="35" spans="1:26" ht="13" x14ac:dyDescent="0.3">
      <c r="A35" s="82" t="s">
        <v>310</v>
      </c>
      <c r="B35" s="93">
        <v>3000</v>
      </c>
      <c r="C35" s="101">
        <v>0.73419435375817943</v>
      </c>
      <c r="D35" s="102">
        <v>4.3117125500000011</v>
      </c>
      <c r="E35" s="102">
        <v>4.7476159000000013</v>
      </c>
      <c r="F35" s="102">
        <v>4.8788134000000012</v>
      </c>
      <c r="G35" s="103">
        <v>5.3880330000000001</v>
      </c>
      <c r="H35" s="101">
        <v>0.60057098137419074</v>
      </c>
      <c r="I35" s="102">
        <v>3.6390853922000006</v>
      </c>
      <c r="J35" s="102">
        <v>4.0069878196000008</v>
      </c>
      <c r="K35" s="102">
        <v>4.1177185096000013</v>
      </c>
      <c r="L35" s="103">
        <v>4.5474998519999996</v>
      </c>
      <c r="M35" s="101">
        <v>0.47428955252778393</v>
      </c>
      <c r="N35" s="102">
        <v>2.9750816595000007</v>
      </c>
      <c r="O35" s="102">
        <v>3.2758549710000007</v>
      </c>
      <c r="P35" s="102">
        <v>3.3663812460000004</v>
      </c>
      <c r="Q35" s="103">
        <v>3.7177427699999996</v>
      </c>
      <c r="R35" s="117">
        <v>50</v>
      </c>
      <c r="S35" s="115"/>
      <c r="T35" s="115"/>
      <c r="U35" s="115"/>
      <c r="V35" s="125">
        <v>137099.76172102609</v>
      </c>
      <c r="W35" s="125">
        <v>139281.47211727602</v>
      </c>
      <c r="X35" s="125">
        <v>155840.20036102607</v>
      </c>
      <c r="Y35" s="125">
        <v>144939.89681227604</v>
      </c>
      <c r="Z35" s="125">
        <v>165090.81740977606</v>
      </c>
    </row>
    <row r="36" spans="1:26" ht="13" x14ac:dyDescent="0.3">
      <c r="A36" s="81" t="s">
        <v>311</v>
      </c>
      <c r="B36" s="97" t="s">
        <v>253</v>
      </c>
      <c r="C36" s="98">
        <v>0.68722579796568994</v>
      </c>
      <c r="D36" s="99">
        <v>3.8895393750000014</v>
      </c>
      <c r="E36" s="99">
        <v>4.2819397499999994</v>
      </c>
      <c r="F36" s="99">
        <v>4.4000174999999997</v>
      </c>
      <c r="G36" s="100">
        <v>4.8584025000000004</v>
      </c>
      <c r="H36" s="98">
        <v>0.56215070273593437</v>
      </c>
      <c r="I36" s="99">
        <v>3.2827712325000009</v>
      </c>
      <c r="J36" s="99">
        <v>3.6139571489999995</v>
      </c>
      <c r="K36" s="99">
        <v>3.7136147699999995</v>
      </c>
      <c r="L36" s="100">
        <v>4.10049171</v>
      </c>
      <c r="M36" s="98">
        <v>0.4439478654858357</v>
      </c>
      <c r="N36" s="99">
        <v>2.6837821687500005</v>
      </c>
      <c r="O36" s="99">
        <v>2.9545384274999993</v>
      </c>
      <c r="P36" s="99">
        <v>3.0360120749999995</v>
      </c>
      <c r="Q36" s="100">
        <v>3.3522977250000001</v>
      </c>
      <c r="R36" s="116">
        <v>60</v>
      </c>
      <c r="S36" s="158"/>
      <c r="T36" s="158"/>
      <c r="U36" s="158"/>
      <c r="V36" s="125">
        <v>154902.97710591328</v>
      </c>
      <c r="W36" s="125">
        <v>157157.41118203834</v>
      </c>
      <c r="X36" s="125">
        <v>174268.09703391331</v>
      </c>
      <c r="Y36" s="125">
        <v>163004.45003353833</v>
      </c>
      <c r="Z36" s="125">
        <v>183827.0679842883</v>
      </c>
    </row>
    <row r="37" spans="1:26" ht="13" x14ac:dyDescent="0.3">
      <c r="A37" s="82" t="s">
        <v>312</v>
      </c>
      <c r="B37" s="104" t="s">
        <v>254</v>
      </c>
      <c r="C37" s="101">
        <v>0.71472014467865341</v>
      </c>
      <c r="D37" s="102">
        <v>4.0110894500000018</v>
      </c>
      <c r="E37" s="102">
        <v>4.4151240999999999</v>
      </c>
      <c r="F37" s="102">
        <v>4.5366825999999998</v>
      </c>
      <c r="G37" s="103">
        <v>5.0086469999999998</v>
      </c>
      <c r="H37" s="101">
        <v>0.58464107834713841</v>
      </c>
      <c r="I37" s="102">
        <v>3.3853594958000013</v>
      </c>
      <c r="J37" s="102">
        <v>3.7263647403999998</v>
      </c>
      <c r="K37" s="102">
        <v>3.8289601143999996</v>
      </c>
      <c r="L37" s="103">
        <v>4.2272980679999996</v>
      </c>
      <c r="M37" s="101">
        <v>0.46170921346241012</v>
      </c>
      <c r="N37" s="102">
        <v>2.7676517205000009</v>
      </c>
      <c r="O37" s="102">
        <v>3.0464356289999999</v>
      </c>
      <c r="P37" s="102">
        <v>3.1303109939999998</v>
      </c>
      <c r="Q37" s="103">
        <v>3.4559664299999997</v>
      </c>
      <c r="R37" s="117">
        <v>60</v>
      </c>
      <c r="S37" s="115"/>
      <c r="T37" s="115"/>
      <c r="U37" s="115"/>
      <c r="V37" s="125">
        <v>157440.15057578971</v>
      </c>
      <c r="W37" s="125">
        <v>159767.30833178968</v>
      </c>
      <c r="X37" s="125">
        <v>177429.95179178973</v>
      </c>
      <c r="Y37" s="125">
        <v>165802.96133978968</v>
      </c>
      <c r="Z37" s="125">
        <v>187297.27664378972</v>
      </c>
    </row>
    <row r="38" spans="1:26" ht="13" x14ac:dyDescent="0.3">
      <c r="A38" s="81" t="s">
        <v>313</v>
      </c>
      <c r="B38" s="97" t="s">
        <v>255</v>
      </c>
      <c r="C38" s="98">
        <v>0.74059717687908966</v>
      </c>
      <c r="D38" s="99">
        <v>4.2610326750000018</v>
      </c>
      <c r="E38" s="99">
        <v>4.6924231499999998</v>
      </c>
      <c r="F38" s="99">
        <v>4.8222819000000001</v>
      </c>
      <c r="G38" s="100">
        <v>5.3262405000000008</v>
      </c>
      <c r="H38" s="98">
        <v>0.6058084906870953</v>
      </c>
      <c r="I38" s="99">
        <v>3.5963115777000012</v>
      </c>
      <c r="J38" s="99">
        <v>3.9604051385999997</v>
      </c>
      <c r="K38" s="99">
        <v>4.0700059236000001</v>
      </c>
      <c r="L38" s="100">
        <v>4.4953469820000009</v>
      </c>
      <c r="M38" s="98">
        <v>0.47842577626389193</v>
      </c>
      <c r="N38" s="99">
        <v>2.9401125457500012</v>
      </c>
      <c r="O38" s="99">
        <v>3.2377719734999997</v>
      </c>
      <c r="P38" s="99">
        <v>3.3273745109999999</v>
      </c>
      <c r="Q38" s="100">
        <v>3.6751059450000003</v>
      </c>
      <c r="R38" s="116">
        <v>60</v>
      </c>
      <c r="S38" s="158"/>
      <c r="T38" s="158"/>
      <c r="U38" s="158"/>
      <c r="V38" s="125">
        <v>160360.17873412583</v>
      </c>
      <c r="W38" s="125">
        <v>162760.06017000083</v>
      </c>
      <c r="X38" s="125">
        <v>180974.66123812587</v>
      </c>
      <c r="Y38" s="125">
        <v>168984.32733450079</v>
      </c>
      <c r="Z38" s="125">
        <v>191150.33999175081</v>
      </c>
    </row>
    <row r="39" spans="1:26" ht="13" x14ac:dyDescent="0.3">
      <c r="A39" s="82" t="s">
        <v>314</v>
      </c>
      <c r="B39" s="104" t="s">
        <v>256</v>
      </c>
      <c r="C39" s="101">
        <v>0.7664742090795259</v>
      </c>
      <c r="D39" s="102">
        <v>4.5109759000000018</v>
      </c>
      <c r="E39" s="102">
        <v>4.9697222000000005</v>
      </c>
      <c r="F39" s="102">
        <v>5.1078811999999996</v>
      </c>
      <c r="G39" s="103">
        <v>5.6438340000000009</v>
      </c>
      <c r="H39" s="101">
        <v>0.62697590302705219</v>
      </c>
      <c r="I39" s="102">
        <v>3.8072636596000016</v>
      </c>
      <c r="J39" s="102">
        <v>4.1944455368</v>
      </c>
      <c r="K39" s="102">
        <v>4.3110517327999993</v>
      </c>
      <c r="L39" s="103">
        <v>4.7633958960000005</v>
      </c>
      <c r="M39" s="101">
        <v>0.49514233906537375</v>
      </c>
      <c r="N39" s="102">
        <v>3.1125733710000012</v>
      </c>
      <c r="O39" s="102">
        <v>3.4291083179999999</v>
      </c>
      <c r="P39" s="102">
        <v>3.5244380279999996</v>
      </c>
      <c r="Q39" s="103">
        <v>3.8942454600000005</v>
      </c>
      <c r="R39" s="117">
        <v>60</v>
      </c>
      <c r="S39" s="115"/>
      <c r="T39" s="115"/>
      <c r="U39" s="115"/>
      <c r="V39" s="125">
        <v>163280.20689246195</v>
      </c>
      <c r="W39" s="125">
        <v>165752.81200821194</v>
      </c>
      <c r="X39" s="125">
        <v>184519.37068446193</v>
      </c>
      <c r="Y39" s="125">
        <v>172165.69332921194</v>
      </c>
      <c r="Z39" s="125">
        <v>195003.40333971195</v>
      </c>
    </row>
    <row r="40" spans="1:26" ht="13" x14ac:dyDescent="0.3">
      <c r="A40" s="81" t="s">
        <v>315</v>
      </c>
      <c r="B40" s="97" t="s">
        <v>257</v>
      </c>
      <c r="C40" s="98">
        <v>0.79396855579248937</v>
      </c>
      <c r="D40" s="99">
        <v>4.8053366000000022</v>
      </c>
      <c r="E40" s="99">
        <v>5.2958908000000005</v>
      </c>
      <c r="F40" s="99">
        <v>5.4436888000000003</v>
      </c>
      <c r="G40" s="100">
        <v>6.0168360000000005</v>
      </c>
      <c r="H40" s="98">
        <v>0.64946627863825623</v>
      </c>
      <c r="I40" s="99">
        <v>4.0557040904000017</v>
      </c>
      <c r="J40" s="99">
        <v>4.4697318352000002</v>
      </c>
      <c r="K40" s="99">
        <v>4.5944733472000001</v>
      </c>
      <c r="L40" s="100">
        <v>5.0782095840000006</v>
      </c>
      <c r="M40" s="98">
        <v>0.51290368704194811</v>
      </c>
      <c r="N40" s="99">
        <v>3.3156822540000013</v>
      </c>
      <c r="O40" s="99">
        <v>3.654164652</v>
      </c>
      <c r="P40" s="99">
        <v>3.7561452719999999</v>
      </c>
      <c r="Q40" s="100">
        <v>4.15161684</v>
      </c>
      <c r="R40" s="116">
        <v>60</v>
      </c>
      <c r="S40" s="158"/>
      <c r="T40" s="158"/>
      <c r="U40" s="158"/>
      <c r="V40" s="125">
        <v>166255.81808587149</v>
      </c>
      <c r="W40" s="125">
        <v>168801.14688149645</v>
      </c>
      <c r="X40" s="125">
        <v>188119.66316587143</v>
      </c>
      <c r="Y40" s="125">
        <v>175402.6423589965</v>
      </c>
      <c r="Z40" s="125">
        <v>198912.04972274651</v>
      </c>
    </row>
    <row r="41" spans="1:26" ht="13" x14ac:dyDescent="0.3">
      <c r="A41" s="82" t="s">
        <v>316</v>
      </c>
      <c r="B41" s="104" t="s">
        <v>258</v>
      </c>
      <c r="C41" s="101">
        <v>0.82146290250545295</v>
      </c>
      <c r="D41" s="102">
        <v>5.0996973000000017</v>
      </c>
      <c r="E41" s="102">
        <v>5.6220594000000013</v>
      </c>
      <c r="F41" s="102">
        <v>5.7794964000000011</v>
      </c>
      <c r="G41" s="103">
        <v>6.3898380000000001</v>
      </c>
      <c r="H41" s="101">
        <v>0.67195665424946049</v>
      </c>
      <c r="I41" s="102">
        <v>4.3041445212000013</v>
      </c>
      <c r="J41" s="102">
        <v>4.7450181336000012</v>
      </c>
      <c r="K41" s="102">
        <v>4.8778949616000009</v>
      </c>
      <c r="L41" s="103">
        <v>5.3930232719999998</v>
      </c>
      <c r="M41" s="101">
        <v>0.53066503501852258</v>
      </c>
      <c r="N41" s="102">
        <v>3.5187911370000009</v>
      </c>
      <c r="O41" s="102">
        <v>3.8792209860000004</v>
      </c>
      <c r="P41" s="102">
        <v>3.9878525160000002</v>
      </c>
      <c r="Q41" s="103">
        <v>4.4089882199999995</v>
      </c>
      <c r="R41" s="117">
        <v>60</v>
      </c>
      <c r="S41" s="115"/>
      <c r="T41" s="115"/>
      <c r="U41" s="115"/>
      <c r="V41" s="125">
        <v>169231.42927928115</v>
      </c>
      <c r="W41" s="125">
        <v>171849.48175478115</v>
      </c>
      <c r="X41" s="125">
        <v>191719.95564728117</v>
      </c>
      <c r="Y41" s="125">
        <v>178639.59138878115</v>
      </c>
      <c r="Z41" s="125">
        <v>202820.69610578116</v>
      </c>
    </row>
    <row r="42" spans="1:26" ht="13" x14ac:dyDescent="0.3">
      <c r="A42" s="81" t="s">
        <v>317</v>
      </c>
      <c r="B42" s="97" t="s">
        <v>259</v>
      </c>
      <c r="C42" s="98">
        <v>0.84895724921841642</v>
      </c>
      <c r="D42" s="99">
        <v>5.1333165000000012</v>
      </c>
      <c r="E42" s="99">
        <v>5.6560050000000013</v>
      </c>
      <c r="F42" s="99">
        <v>5.8134420000000011</v>
      </c>
      <c r="G42" s="100">
        <v>6.4241100000000007</v>
      </c>
      <c r="H42" s="98">
        <v>0.69444702986066464</v>
      </c>
      <c r="I42" s="99">
        <v>4.3325191260000011</v>
      </c>
      <c r="J42" s="99">
        <v>4.7736682200000011</v>
      </c>
      <c r="K42" s="99">
        <v>4.9065450480000008</v>
      </c>
      <c r="L42" s="100">
        <v>5.4219488400000007</v>
      </c>
      <c r="M42" s="98">
        <v>0.54842638299509705</v>
      </c>
      <c r="N42" s="99">
        <v>3.5419883850000007</v>
      </c>
      <c r="O42" s="99">
        <v>3.9026434500000007</v>
      </c>
      <c r="P42" s="99">
        <v>4.0112749800000005</v>
      </c>
      <c r="Q42" s="100">
        <v>4.4326359000000002</v>
      </c>
      <c r="R42" s="116">
        <v>60</v>
      </c>
      <c r="S42" s="158"/>
      <c r="T42" s="158"/>
      <c r="U42" s="158"/>
      <c r="V42" s="125">
        <v>171412.39452738452</v>
      </c>
      <c r="W42" s="125">
        <v>174103.17068275949</v>
      </c>
      <c r="X42" s="125">
        <v>194525.60218338447</v>
      </c>
      <c r="Y42" s="125">
        <v>181081.89447325951</v>
      </c>
      <c r="Z42" s="125">
        <v>205934.69654350952</v>
      </c>
    </row>
    <row r="43" spans="1:26" ht="13" x14ac:dyDescent="0.3">
      <c r="A43" s="82" t="s">
        <v>318</v>
      </c>
      <c r="B43" s="104" t="s">
        <v>260</v>
      </c>
      <c r="C43" s="101">
        <v>0.87645159593137989</v>
      </c>
      <c r="D43" s="102">
        <v>5.1669357000000016</v>
      </c>
      <c r="E43" s="102">
        <v>5.6899506000000013</v>
      </c>
      <c r="F43" s="102">
        <v>5.8473876000000011</v>
      </c>
      <c r="G43" s="103">
        <v>6.4583820000000003</v>
      </c>
      <c r="H43" s="101">
        <v>0.71693740547186868</v>
      </c>
      <c r="I43" s="102">
        <v>4.3608937308000009</v>
      </c>
      <c r="J43" s="102">
        <v>4.802318306400001</v>
      </c>
      <c r="K43" s="102">
        <v>4.9351951344000007</v>
      </c>
      <c r="L43" s="103">
        <v>5.4508744079999998</v>
      </c>
      <c r="M43" s="101">
        <v>0.56618773097167141</v>
      </c>
      <c r="N43" s="102">
        <v>3.5651856330000009</v>
      </c>
      <c r="O43" s="102">
        <v>3.9260659140000005</v>
      </c>
      <c r="P43" s="102">
        <v>4.0346974440000007</v>
      </c>
      <c r="Q43" s="103">
        <v>4.45628358</v>
      </c>
      <c r="R43" s="117">
        <v>60</v>
      </c>
      <c r="S43" s="115"/>
      <c r="T43" s="115"/>
      <c r="U43" s="115"/>
      <c r="V43" s="125">
        <v>173593.35977548794</v>
      </c>
      <c r="W43" s="125">
        <v>176356.85961073794</v>
      </c>
      <c r="X43" s="125">
        <v>197331.24871948795</v>
      </c>
      <c r="Y43" s="125">
        <v>183524.19755773796</v>
      </c>
      <c r="Z43" s="125">
        <v>209048.69698123797</v>
      </c>
    </row>
    <row r="44" spans="1:26" ht="13" x14ac:dyDescent="0.3">
      <c r="A44" s="81" t="s">
        <v>319</v>
      </c>
      <c r="B44" s="97" t="s">
        <v>261</v>
      </c>
      <c r="C44" s="98">
        <v>0.90232862813181614</v>
      </c>
      <c r="D44" s="99">
        <v>5.2723353750000008</v>
      </c>
      <c r="E44" s="99">
        <v>5.8068277500000001</v>
      </c>
      <c r="F44" s="99">
        <v>5.9677455000000013</v>
      </c>
      <c r="G44" s="100">
        <v>6.5921625000000006</v>
      </c>
      <c r="H44" s="98">
        <v>0.73810481781182558</v>
      </c>
      <c r="I44" s="99">
        <v>4.4498510565000009</v>
      </c>
      <c r="J44" s="99">
        <v>4.9009626209999997</v>
      </c>
      <c r="K44" s="99">
        <v>5.0367772020000006</v>
      </c>
      <c r="L44" s="100">
        <v>5.5637851500000002</v>
      </c>
      <c r="M44" s="98">
        <v>0.58290429377315323</v>
      </c>
      <c r="N44" s="99">
        <v>3.6379114087500004</v>
      </c>
      <c r="O44" s="99">
        <v>4.0067111474999999</v>
      </c>
      <c r="P44" s="99">
        <v>4.1177443950000008</v>
      </c>
      <c r="Q44" s="100">
        <v>4.5485921249999999</v>
      </c>
      <c r="R44" s="116">
        <v>70</v>
      </c>
      <c r="S44" s="158"/>
      <c r="T44" s="158"/>
      <c r="U44" s="158"/>
      <c r="V44" s="125">
        <v>186882.30762694418</v>
      </c>
      <c r="W44" s="125">
        <v>189718.5311420692</v>
      </c>
      <c r="X44" s="125">
        <v>211244.87785894424</v>
      </c>
      <c r="Y44" s="125">
        <v>197074.48324556922</v>
      </c>
      <c r="Z44" s="125">
        <v>223270.6800223192</v>
      </c>
    </row>
    <row r="45" spans="1:26" ht="13" x14ac:dyDescent="0.3">
      <c r="A45" s="82" t="s">
        <v>320</v>
      </c>
      <c r="B45" s="104" t="s">
        <v>262</v>
      </c>
      <c r="C45" s="101">
        <v>0.92820566033225238</v>
      </c>
      <c r="D45" s="102">
        <v>5.377735050000001</v>
      </c>
      <c r="E45" s="102">
        <v>5.9237048999999997</v>
      </c>
      <c r="F45" s="102">
        <v>6.0881034000000014</v>
      </c>
      <c r="G45" s="103">
        <v>6.725943</v>
      </c>
      <c r="H45" s="101">
        <v>0.75927223015178236</v>
      </c>
      <c r="I45" s="102">
        <v>4.5388083822000009</v>
      </c>
      <c r="J45" s="102">
        <v>4.9996069355999992</v>
      </c>
      <c r="K45" s="102">
        <v>5.1383592696000013</v>
      </c>
      <c r="L45" s="103">
        <v>5.6766958919999997</v>
      </c>
      <c r="M45" s="101">
        <v>0.59962085657463504</v>
      </c>
      <c r="N45" s="102">
        <v>3.7106371845000004</v>
      </c>
      <c r="O45" s="102">
        <v>4.0873563809999993</v>
      </c>
      <c r="P45" s="102">
        <v>4.2007913460000008</v>
      </c>
      <c r="Q45" s="103">
        <v>4.6409006699999997</v>
      </c>
      <c r="R45" s="117">
        <v>80</v>
      </c>
      <c r="S45" s="115"/>
      <c r="T45" s="115"/>
      <c r="U45" s="115"/>
      <c r="V45" s="125">
        <v>200171.25547840045</v>
      </c>
      <c r="W45" s="125">
        <v>203080.20267340046</v>
      </c>
      <c r="X45" s="125">
        <v>225158.50699840047</v>
      </c>
      <c r="Y45" s="125">
        <v>210624.76893340048</v>
      </c>
      <c r="Z45" s="125">
        <v>237492.66306340048</v>
      </c>
    </row>
    <row r="46" spans="1:26" ht="13" x14ac:dyDescent="0.3">
      <c r="A46" s="81" t="s">
        <v>321</v>
      </c>
      <c r="B46" s="97" t="s">
        <v>263</v>
      </c>
      <c r="C46" s="98">
        <v>0.95570000704521574</v>
      </c>
      <c r="D46" s="99">
        <v>5.629655875000001</v>
      </c>
      <c r="E46" s="99">
        <v>6.2030007499999993</v>
      </c>
      <c r="F46" s="99">
        <v>6.3756995000000014</v>
      </c>
      <c r="G46" s="100">
        <v>7.0455524999999994</v>
      </c>
      <c r="H46" s="98">
        <v>0.7817626057629864</v>
      </c>
      <c r="I46" s="99">
        <v>4.7514295585000008</v>
      </c>
      <c r="J46" s="99">
        <v>5.2353326329999996</v>
      </c>
      <c r="K46" s="99">
        <v>5.3810903780000015</v>
      </c>
      <c r="L46" s="100">
        <v>5.9464463099999989</v>
      </c>
      <c r="M46" s="98">
        <v>0.6173822045512094</v>
      </c>
      <c r="N46" s="99">
        <v>3.8844625537500002</v>
      </c>
      <c r="O46" s="99">
        <v>4.2800705174999996</v>
      </c>
      <c r="P46" s="99">
        <v>4.3992326550000005</v>
      </c>
      <c r="Q46" s="100">
        <v>4.8614312249999996</v>
      </c>
      <c r="R46" s="116">
        <v>80</v>
      </c>
      <c r="S46" s="158"/>
      <c r="T46" s="158"/>
      <c r="U46" s="158"/>
      <c r="V46" s="125">
        <v>203165.65519457101</v>
      </c>
      <c r="W46" s="125">
        <v>206147.32606944593</v>
      </c>
      <c r="X46" s="125">
        <v>228777.58800257093</v>
      </c>
      <c r="Y46" s="125">
        <v>213880.50648594592</v>
      </c>
      <c r="Z46" s="125">
        <v>241420.09796919595</v>
      </c>
    </row>
    <row r="47" spans="1:26" ht="13" x14ac:dyDescent="0.3">
      <c r="A47" s="82" t="s">
        <v>322</v>
      </c>
      <c r="B47" s="104" t="s">
        <v>264</v>
      </c>
      <c r="C47" s="101">
        <v>0.98319435375817921</v>
      </c>
      <c r="D47" s="102">
        <v>5.8815767000000019</v>
      </c>
      <c r="E47" s="102">
        <v>6.4822965999999997</v>
      </c>
      <c r="F47" s="102">
        <v>6.6632956000000014</v>
      </c>
      <c r="G47" s="103">
        <v>7.3651619999999998</v>
      </c>
      <c r="H47" s="101">
        <v>0.80425298137419055</v>
      </c>
      <c r="I47" s="102">
        <v>4.9640507348000016</v>
      </c>
      <c r="J47" s="102">
        <v>5.4710583304</v>
      </c>
      <c r="K47" s="102">
        <v>5.6238214864000007</v>
      </c>
      <c r="L47" s="103">
        <v>6.2161967279999999</v>
      </c>
      <c r="M47" s="101">
        <v>0.63514355252778376</v>
      </c>
      <c r="N47" s="102">
        <v>4.0582879230000009</v>
      </c>
      <c r="O47" s="102">
        <v>4.4727846539999998</v>
      </c>
      <c r="P47" s="102">
        <v>4.5976739640000011</v>
      </c>
      <c r="Q47" s="103">
        <v>5.0819617799999994</v>
      </c>
      <c r="R47" s="117">
        <v>80</v>
      </c>
      <c r="S47" s="115"/>
      <c r="T47" s="115"/>
      <c r="U47" s="115"/>
      <c r="V47" s="125">
        <v>206160.05491074151</v>
      </c>
      <c r="W47" s="125">
        <v>209214.44946549155</v>
      </c>
      <c r="X47" s="125">
        <v>232396.66900674155</v>
      </c>
      <c r="Y47" s="125">
        <v>217136.24403849154</v>
      </c>
      <c r="Z47" s="125">
        <v>245347.53287499151</v>
      </c>
    </row>
    <row r="48" spans="1:26" ht="13" x14ac:dyDescent="0.3">
      <c r="A48" s="81" t="s">
        <v>323</v>
      </c>
      <c r="B48" s="97" t="s">
        <v>265</v>
      </c>
      <c r="C48" s="98">
        <v>1.0106887004711427</v>
      </c>
      <c r="D48" s="99">
        <v>6.1759374000000022</v>
      </c>
      <c r="E48" s="99">
        <v>6.8084652000000006</v>
      </c>
      <c r="F48" s="99">
        <v>6.9991032000000013</v>
      </c>
      <c r="G48" s="100">
        <v>7.7381640000000003</v>
      </c>
      <c r="H48" s="98">
        <v>0.8267433569853947</v>
      </c>
      <c r="I48" s="99">
        <v>5.2124911656000021</v>
      </c>
      <c r="J48" s="99">
        <v>5.7463446288000002</v>
      </c>
      <c r="K48" s="99">
        <v>5.9072431008000006</v>
      </c>
      <c r="L48" s="100">
        <v>6.531010416</v>
      </c>
      <c r="M48" s="98">
        <v>0.65290490050435823</v>
      </c>
      <c r="N48" s="99">
        <v>4.2613968060000014</v>
      </c>
      <c r="O48" s="99">
        <v>4.6978409880000003</v>
      </c>
      <c r="P48" s="99">
        <v>4.8293812080000009</v>
      </c>
      <c r="Q48" s="100">
        <v>5.3393331599999998</v>
      </c>
      <c r="R48" s="116">
        <v>80</v>
      </c>
      <c r="S48" s="158"/>
      <c r="T48" s="158"/>
      <c r="U48" s="158"/>
      <c r="V48" s="125">
        <v>209475.49101597635</v>
      </c>
      <c r="W48" s="125">
        <v>212602.60925060141</v>
      </c>
      <c r="X48" s="125">
        <v>236336.78639997638</v>
      </c>
      <c r="Y48" s="125">
        <v>220713.01798010131</v>
      </c>
      <c r="Z48" s="125">
        <v>249596.00416985137</v>
      </c>
    </row>
    <row r="49" spans="1:32" ht="13" x14ac:dyDescent="0.3">
      <c r="A49" s="82" t="s">
        <v>324</v>
      </c>
      <c r="B49" s="104" t="s">
        <v>266</v>
      </c>
      <c r="C49" s="101">
        <v>1.0381830471841063</v>
      </c>
      <c r="D49" s="102">
        <v>6.4702981000000017</v>
      </c>
      <c r="E49" s="102">
        <v>7.1346338000000005</v>
      </c>
      <c r="F49" s="102">
        <v>7.3349108000000012</v>
      </c>
      <c r="G49" s="103">
        <v>8.1111660000000008</v>
      </c>
      <c r="H49" s="101">
        <v>0.84923373259659884</v>
      </c>
      <c r="I49" s="102">
        <v>5.4609315964000009</v>
      </c>
      <c r="J49" s="102">
        <v>6.0216309272000004</v>
      </c>
      <c r="K49" s="102">
        <v>6.1906647152000005</v>
      </c>
      <c r="L49" s="103">
        <v>6.8458241040000001</v>
      </c>
      <c r="M49" s="101">
        <v>0.6706662484809327</v>
      </c>
      <c r="N49" s="102">
        <v>4.464505689000001</v>
      </c>
      <c r="O49" s="102">
        <v>4.9228973219999999</v>
      </c>
      <c r="P49" s="102">
        <v>5.0610884520000008</v>
      </c>
      <c r="Q49" s="103">
        <v>5.5967045400000002</v>
      </c>
      <c r="R49" s="117">
        <v>80</v>
      </c>
      <c r="S49" s="115"/>
      <c r="T49" s="115"/>
      <c r="U49" s="115"/>
      <c r="V49" s="125">
        <v>212790.92712121128</v>
      </c>
      <c r="W49" s="125">
        <v>215990.7690357113</v>
      </c>
      <c r="X49" s="125">
        <v>240276.9037932113</v>
      </c>
      <c r="Y49" s="125">
        <v>224289.79192171129</v>
      </c>
      <c r="Z49" s="125">
        <v>253844.47546471131</v>
      </c>
    </row>
    <row r="50" spans="1:32" ht="13" x14ac:dyDescent="0.3">
      <c r="A50" s="81" t="s">
        <v>325</v>
      </c>
      <c r="B50" s="97" t="s">
        <v>267</v>
      </c>
      <c r="C50" s="98">
        <v>1.0640600793845425</v>
      </c>
      <c r="D50" s="99">
        <v>6.6323104500000021</v>
      </c>
      <c r="E50" s="99">
        <v>7.3126941000000008</v>
      </c>
      <c r="F50" s="99">
        <v>7.5177906000000014</v>
      </c>
      <c r="G50" s="100">
        <v>8.3127870000000001</v>
      </c>
      <c r="H50" s="98">
        <v>0.87040114493655574</v>
      </c>
      <c r="I50" s="99">
        <v>5.5976700198000016</v>
      </c>
      <c r="J50" s="99">
        <v>6.1719138204000004</v>
      </c>
      <c r="K50" s="99">
        <v>6.3450152664000008</v>
      </c>
      <c r="L50" s="100">
        <v>7.015992228</v>
      </c>
      <c r="M50" s="98">
        <v>0.68738281128241452</v>
      </c>
      <c r="N50" s="99">
        <v>4.5762942105000013</v>
      </c>
      <c r="O50" s="99">
        <v>5.0457589289999998</v>
      </c>
      <c r="P50" s="99">
        <v>5.1872755140000004</v>
      </c>
      <c r="Q50" s="100">
        <v>5.7358230299999997</v>
      </c>
      <c r="R50" s="116">
        <v>80</v>
      </c>
      <c r="S50" s="158"/>
      <c r="T50" s="158"/>
      <c r="U50" s="158"/>
      <c r="V50" s="125">
        <v>215334.83703789982</v>
      </c>
      <c r="W50" s="125">
        <v>218607.40263227478</v>
      </c>
      <c r="X50" s="125">
        <v>243445.49499789978</v>
      </c>
      <c r="Y50" s="125">
        <v>227095.03967477477</v>
      </c>
      <c r="Z50" s="125">
        <v>257321.42057102476</v>
      </c>
    </row>
    <row r="51" spans="1:32" ht="13" x14ac:dyDescent="0.3">
      <c r="A51" s="82" t="s">
        <v>326</v>
      </c>
      <c r="B51" s="104" t="s">
        <v>268</v>
      </c>
      <c r="C51" s="101">
        <v>1.0899371115849787</v>
      </c>
      <c r="D51" s="102">
        <v>6.7943228000000015</v>
      </c>
      <c r="E51" s="102">
        <v>7.490754400000001</v>
      </c>
      <c r="F51" s="102">
        <v>7.7006704000000017</v>
      </c>
      <c r="G51" s="103">
        <v>8.5144080000000013</v>
      </c>
      <c r="H51" s="101">
        <v>0.89156855727651252</v>
      </c>
      <c r="I51" s="102">
        <v>5.7344084432000013</v>
      </c>
      <c r="J51" s="102">
        <v>6.3221967136000004</v>
      </c>
      <c r="K51" s="102">
        <v>6.4993658176000011</v>
      </c>
      <c r="L51" s="103">
        <v>7.1861603520000008</v>
      </c>
      <c r="M51" s="101">
        <v>0.70409937408389633</v>
      </c>
      <c r="N51" s="102">
        <v>4.6880827320000007</v>
      </c>
      <c r="O51" s="102">
        <v>5.1686205360000006</v>
      </c>
      <c r="P51" s="102">
        <v>5.3134625760000009</v>
      </c>
      <c r="Q51" s="103">
        <v>5.8749415200000001</v>
      </c>
      <c r="R51" s="117">
        <v>80</v>
      </c>
      <c r="S51" s="115"/>
      <c r="T51" s="115"/>
      <c r="U51" s="115"/>
      <c r="V51" s="125">
        <v>217878.74695458831</v>
      </c>
      <c r="W51" s="125">
        <v>221224.03622883832</v>
      </c>
      <c r="X51" s="125">
        <v>246614.08620258831</v>
      </c>
      <c r="Y51" s="125">
        <v>229900.28742783831</v>
      </c>
      <c r="Z51" s="125">
        <v>260798.3656773383</v>
      </c>
    </row>
    <row r="52" spans="1:32" ht="13" x14ac:dyDescent="0.3">
      <c r="A52" s="81" t="s">
        <v>327</v>
      </c>
      <c r="B52" s="97" t="s">
        <v>269</v>
      </c>
      <c r="C52" s="98">
        <v>1.1174314582979423</v>
      </c>
      <c r="D52" s="99">
        <v>6.827942000000002</v>
      </c>
      <c r="E52" s="99">
        <v>7.5247000000000011</v>
      </c>
      <c r="F52" s="99">
        <v>7.7346160000000017</v>
      </c>
      <c r="G52" s="100">
        <v>8.5486800000000009</v>
      </c>
      <c r="H52" s="98">
        <v>0.91405893288771678</v>
      </c>
      <c r="I52" s="99">
        <v>5.7627830480000011</v>
      </c>
      <c r="J52" s="99">
        <v>6.3508468000000011</v>
      </c>
      <c r="K52" s="99">
        <v>6.528015904000001</v>
      </c>
      <c r="L52" s="100">
        <v>7.2150859200000008</v>
      </c>
      <c r="M52" s="98">
        <v>0.72186072206047081</v>
      </c>
      <c r="N52" s="99">
        <v>4.7112799800000014</v>
      </c>
      <c r="O52" s="99">
        <v>5.192043</v>
      </c>
      <c r="P52" s="99">
        <v>5.3368850400000012</v>
      </c>
      <c r="Q52" s="100">
        <v>5.8985892</v>
      </c>
      <c r="R52" s="116">
        <v>80</v>
      </c>
      <c r="S52" s="158"/>
      <c r="T52" s="158"/>
      <c r="U52" s="158"/>
      <c r="V52" s="125">
        <v>220044.32387271509</v>
      </c>
      <c r="W52" s="125">
        <v>223462.33682684004</v>
      </c>
      <c r="X52" s="125">
        <v>249404.34440871509</v>
      </c>
      <c r="Y52" s="125">
        <v>232327.20218234009</v>
      </c>
      <c r="Z52" s="125">
        <v>263896.97778509004</v>
      </c>
    </row>
    <row r="53" spans="1:32" ht="13" x14ac:dyDescent="0.3">
      <c r="A53" s="82" t="s">
        <v>328</v>
      </c>
      <c r="B53" s="104" t="s">
        <v>270</v>
      </c>
      <c r="C53" s="101">
        <v>1.1449258050109059</v>
      </c>
      <c r="D53" s="102">
        <v>6.8615612000000015</v>
      </c>
      <c r="E53" s="102">
        <v>7.5586456000000011</v>
      </c>
      <c r="F53" s="102">
        <v>7.7685616000000017</v>
      </c>
      <c r="G53" s="103">
        <v>8.5829520000000006</v>
      </c>
      <c r="H53" s="101">
        <v>0.93654930849892093</v>
      </c>
      <c r="I53" s="102">
        <v>5.7911576528000008</v>
      </c>
      <c r="J53" s="102">
        <v>6.379496886400001</v>
      </c>
      <c r="K53" s="102">
        <v>6.5566659904000009</v>
      </c>
      <c r="L53" s="103">
        <v>7.2440114879999999</v>
      </c>
      <c r="M53" s="101">
        <v>0.73962207003704528</v>
      </c>
      <c r="N53" s="102">
        <v>4.7344772280000003</v>
      </c>
      <c r="O53" s="102">
        <v>5.2154654640000002</v>
      </c>
      <c r="P53" s="102">
        <v>5.3603075040000006</v>
      </c>
      <c r="Q53" s="103">
        <v>5.9222368799999998</v>
      </c>
      <c r="R53" s="117">
        <v>80</v>
      </c>
      <c r="S53" s="115"/>
      <c r="T53" s="115"/>
      <c r="U53" s="115"/>
      <c r="V53" s="125">
        <v>222209.90079084181</v>
      </c>
      <c r="W53" s="125">
        <v>225700.63742484184</v>
      </c>
      <c r="X53" s="125">
        <v>252194.60261484183</v>
      </c>
      <c r="Y53" s="125">
        <v>234754.11693684178</v>
      </c>
      <c r="Z53" s="125">
        <v>266995.58989284188</v>
      </c>
    </row>
    <row r="54" spans="1:32" ht="13" x14ac:dyDescent="0.3">
      <c r="A54" s="81" t="s">
        <v>329</v>
      </c>
      <c r="B54" s="97" t="s">
        <v>271</v>
      </c>
      <c r="C54" s="98">
        <v>1.1724201517238693</v>
      </c>
      <c r="D54" s="99">
        <v>7.0568693500000013</v>
      </c>
      <c r="E54" s="99">
        <v>7.7767583000000009</v>
      </c>
      <c r="F54" s="99">
        <v>7.9936358000000007</v>
      </c>
      <c r="G54" s="100">
        <v>8.834721</v>
      </c>
      <c r="H54" s="98">
        <v>0.95903968411012497</v>
      </c>
      <c r="I54" s="99">
        <v>5.955997731400001</v>
      </c>
      <c r="J54" s="99">
        <v>6.563584005200001</v>
      </c>
      <c r="K54" s="99">
        <v>6.7466286152000006</v>
      </c>
      <c r="L54" s="100">
        <v>7.4565045239999996</v>
      </c>
      <c r="M54" s="98">
        <v>0.75738341801361952</v>
      </c>
      <c r="N54" s="99">
        <v>4.8692398515000006</v>
      </c>
      <c r="O54" s="99">
        <v>5.3659632269999999</v>
      </c>
      <c r="P54" s="99">
        <v>5.5156087019999998</v>
      </c>
      <c r="Q54" s="100">
        <v>6.09595749</v>
      </c>
      <c r="R54" s="116">
        <v>90</v>
      </c>
      <c r="S54" s="158"/>
      <c r="T54" s="158"/>
      <c r="U54" s="158"/>
      <c r="V54" s="125">
        <v>235634.00035410855</v>
      </c>
      <c r="W54" s="125">
        <v>239197.46066798357</v>
      </c>
      <c r="X54" s="125">
        <v>266243.38346610853</v>
      </c>
      <c r="Y54" s="125">
        <v>248439.5543364835</v>
      </c>
      <c r="Z54" s="125">
        <v>281352.72464573354</v>
      </c>
    </row>
    <row r="55" spans="1:32" ht="13" x14ac:dyDescent="0.3">
      <c r="A55" s="82" t="s">
        <v>330</v>
      </c>
      <c r="B55" s="104" t="s">
        <v>272</v>
      </c>
      <c r="C55" s="101">
        <v>1.1999144984368326</v>
      </c>
      <c r="D55" s="102">
        <v>7.2521775000000011</v>
      </c>
      <c r="E55" s="102">
        <v>7.9948710000000007</v>
      </c>
      <c r="F55" s="102">
        <v>8.2187099999999997</v>
      </c>
      <c r="G55" s="103">
        <v>9.0864899999999995</v>
      </c>
      <c r="H55" s="101">
        <v>0.98153005972132901</v>
      </c>
      <c r="I55" s="102">
        <v>6.1208378100000003</v>
      </c>
      <c r="J55" s="102">
        <v>6.747671124</v>
      </c>
      <c r="K55" s="102">
        <v>6.9365912399999994</v>
      </c>
      <c r="L55" s="103">
        <v>7.6689975599999993</v>
      </c>
      <c r="M55" s="101">
        <v>0.77514476599019388</v>
      </c>
      <c r="N55" s="102">
        <v>5.0040024750000001</v>
      </c>
      <c r="O55" s="102">
        <v>5.5164609899999997</v>
      </c>
      <c r="P55" s="102">
        <v>5.6709098999999989</v>
      </c>
      <c r="Q55" s="103">
        <v>6.2696780999999993</v>
      </c>
      <c r="R55" s="117">
        <v>100</v>
      </c>
      <c r="S55" s="115"/>
      <c r="T55" s="115"/>
      <c r="U55" s="115"/>
      <c r="V55" s="125">
        <v>249058.0999173754</v>
      </c>
      <c r="W55" s="125">
        <v>252694.28391112539</v>
      </c>
      <c r="X55" s="125">
        <v>280292.16431737546</v>
      </c>
      <c r="Y55" s="125">
        <v>262124.9917361254</v>
      </c>
      <c r="Z55" s="125">
        <v>295709.85939862538</v>
      </c>
    </row>
    <row r="56" spans="1:32" ht="13" x14ac:dyDescent="0.3">
      <c r="A56" s="81" t="s">
        <v>331</v>
      </c>
      <c r="B56" s="97" t="s">
        <v>273</v>
      </c>
      <c r="C56" s="98">
        <v>1.2257915306372689</v>
      </c>
      <c r="D56" s="99">
        <v>7.4141898500000014</v>
      </c>
      <c r="E56" s="99">
        <v>8.1729313000000001</v>
      </c>
      <c r="F56" s="99">
        <v>8.4015898</v>
      </c>
      <c r="G56" s="100">
        <v>9.2881110000000007</v>
      </c>
      <c r="H56" s="98">
        <v>1.0026974720612858</v>
      </c>
      <c r="I56" s="99">
        <v>6.2575762334000009</v>
      </c>
      <c r="J56" s="99">
        <v>6.8979540172</v>
      </c>
      <c r="K56" s="99">
        <v>7.0909417911999997</v>
      </c>
      <c r="L56" s="100">
        <v>7.8391656840000001</v>
      </c>
      <c r="M56" s="98">
        <v>0.7918613287916757</v>
      </c>
      <c r="N56" s="99">
        <v>5.1157909965000004</v>
      </c>
      <c r="O56" s="99">
        <v>5.6393225969999996</v>
      </c>
      <c r="P56" s="99">
        <v>5.7970969619999995</v>
      </c>
      <c r="Q56" s="100">
        <v>6.4087965899999997</v>
      </c>
      <c r="R56" s="116">
        <v>100</v>
      </c>
      <c r="S56" s="158"/>
      <c r="T56" s="158"/>
      <c r="U56" s="158"/>
      <c r="V56" s="125">
        <v>251726.51983139649</v>
      </c>
      <c r="W56" s="125">
        <v>255435.42750502154</v>
      </c>
      <c r="X56" s="125">
        <v>283585.26551939652</v>
      </c>
      <c r="Y56" s="125">
        <v>265054.74948652153</v>
      </c>
      <c r="Z56" s="125">
        <v>299311.31450227147</v>
      </c>
    </row>
    <row r="57" spans="1:32" ht="13" x14ac:dyDescent="0.3">
      <c r="A57" s="82" t="s">
        <v>332</v>
      </c>
      <c r="B57" s="104" t="s">
        <v>274</v>
      </c>
      <c r="C57" s="101">
        <v>1.2516685628377051</v>
      </c>
      <c r="D57" s="102">
        <v>7.5762022000000027</v>
      </c>
      <c r="E57" s="102">
        <v>8.3509916000000004</v>
      </c>
      <c r="F57" s="102">
        <v>8.5844696000000003</v>
      </c>
      <c r="G57" s="103">
        <v>9.4897320000000001</v>
      </c>
      <c r="H57" s="101">
        <v>1.0238648844012428</v>
      </c>
      <c r="I57" s="102">
        <v>6.3943146568000024</v>
      </c>
      <c r="J57" s="102">
        <v>7.0482369104</v>
      </c>
      <c r="K57" s="102">
        <v>7.2452923424</v>
      </c>
      <c r="L57" s="103">
        <v>8.0093338079999992</v>
      </c>
      <c r="M57" s="101">
        <v>0.80857789159315752</v>
      </c>
      <c r="N57" s="102">
        <v>5.2275795180000015</v>
      </c>
      <c r="O57" s="102">
        <v>5.7621842039999995</v>
      </c>
      <c r="P57" s="102">
        <v>5.923284024</v>
      </c>
      <c r="Q57" s="103">
        <v>6.5479150799999992</v>
      </c>
      <c r="R57" s="117">
        <v>100</v>
      </c>
      <c r="S57" s="115"/>
      <c r="T57" s="115"/>
      <c r="U57" s="115"/>
      <c r="V57" s="125">
        <v>254394.93974541762</v>
      </c>
      <c r="W57" s="125">
        <v>258176.5710989176</v>
      </c>
      <c r="X57" s="125">
        <v>286878.36672141764</v>
      </c>
      <c r="Y57" s="125">
        <v>267984.50723691762</v>
      </c>
      <c r="Z57" s="125">
        <v>302912.76960591757</v>
      </c>
    </row>
    <row r="58" spans="1:32" s="84" customFormat="1" ht="13" x14ac:dyDescent="0.3">
      <c r="A58" s="83" t="s">
        <v>333</v>
      </c>
      <c r="B58" s="105" t="s">
        <v>275</v>
      </c>
      <c r="C58" s="106">
        <v>1.2791629095506685</v>
      </c>
      <c r="D58" s="107">
        <v>7.8705629000000012</v>
      </c>
      <c r="E58" s="107">
        <v>8.6771601999999994</v>
      </c>
      <c r="F58" s="107">
        <v>8.920277200000001</v>
      </c>
      <c r="G58" s="108">
        <v>9.8627339999999997</v>
      </c>
      <c r="H58" s="106">
        <v>1.0463552600124468</v>
      </c>
      <c r="I58" s="107">
        <v>6.6427550876000012</v>
      </c>
      <c r="J58" s="107">
        <v>7.3235232087999993</v>
      </c>
      <c r="K58" s="107">
        <v>7.5287139568000008</v>
      </c>
      <c r="L58" s="108">
        <v>8.3241474960000001</v>
      </c>
      <c r="M58" s="106">
        <v>0.82633923956973188</v>
      </c>
      <c r="N58" s="107">
        <v>5.4306884010000003</v>
      </c>
      <c r="O58" s="107">
        <v>5.9872405379999991</v>
      </c>
      <c r="P58" s="107">
        <v>6.1549912679999998</v>
      </c>
      <c r="Q58" s="108">
        <v>6.8052864599999996</v>
      </c>
      <c r="R58" s="118">
        <v>100</v>
      </c>
      <c r="S58" s="159"/>
      <c r="T58" s="159"/>
      <c r="U58" s="159"/>
      <c r="V58" s="125">
        <v>257447.55623291354</v>
      </c>
      <c r="W58" s="125">
        <v>261301.9112662886</v>
      </c>
      <c r="X58" s="125">
        <v>290555.66449691355</v>
      </c>
      <c r="Y58" s="125">
        <v>271298.46156078856</v>
      </c>
      <c r="Z58" s="125">
        <v>306898.42128303851</v>
      </c>
      <c r="AB58" s="22"/>
      <c r="AC58" s="22"/>
      <c r="AD58" s="22"/>
      <c r="AE58" s="22"/>
      <c r="AF58" s="22"/>
    </row>
    <row r="59" spans="1:32" ht="13" x14ac:dyDescent="0.3">
      <c r="A59" s="82" t="s">
        <v>334</v>
      </c>
      <c r="B59" s="104" t="s">
        <v>276</v>
      </c>
      <c r="C59" s="101">
        <v>1.306657256263632</v>
      </c>
      <c r="D59" s="102">
        <v>8.1649235999999998</v>
      </c>
      <c r="E59" s="102">
        <v>9.0033288000000002</v>
      </c>
      <c r="F59" s="102">
        <v>9.2560848</v>
      </c>
      <c r="G59" s="103">
        <v>10.235735999999999</v>
      </c>
      <c r="H59" s="101">
        <v>1.0688456356236509</v>
      </c>
      <c r="I59" s="102">
        <v>6.8911955184</v>
      </c>
      <c r="J59" s="102">
        <v>7.5988095072000004</v>
      </c>
      <c r="K59" s="102">
        <v>7.8121355711999998</v>
      </c>
      <c r="L59" s="103">
        <v>8.6389611839999993</v>
      </c>
      <c r="M59" s="101">
        <v>0.84410058754630635</v>
      </c>
      <c r="N59" s="102">
        <v>5.633797283999999</v>
      </c>
      <c r="O59" s="102">
        <v>6.2122968719999996</v>
      </c>
      <c r="P59" s="102">
        <v>6.3866985119999997</v>
      </c>
      <c r="Q59" s="103">
        <v>7.0626578399999991</v>
      </c>
      <c r="R59" s="117">
        <v>100</v>
      </c>
      <c r="S59" s="115"/>
      <c r="T59" s="115"/>
      <c r="U59" s="115"/>
      <c r="V59" s="125">
        <v>260500.17272040949</v>
      </c>
      <c r="W59" s="125">
        <v>264427.25143365946</v>
      </c>
      <c r="X59" s="125">
        <v>294232.96227240947</v>
      </c>
      <c r="Y59" s="125">
        <v>274612.41588465951</v>
      </c>
      <c r="Z59" s="125">
        <v>310884.07296015951</v>
      </c>
    </row>
    <row r="60" spans="1:32" ht="13" x14ac:dyDescent="0.3">
      <c r="A60" s="81" t="s">
        <v>335</v>
      </c>
      <c r="B60" s="97" t="s">
        <v>277</v>
      </c>
      <c r="C60" s="98">
        <v>1.3341516029765956</v>
      </c>
      <c r="D60" s="99">
        <v>8.3289135500000011</v>
      </c>
      <c r="E60" s="99">
        <v>9.1833859000000011</v>
      </c>
      <c r="F60" s="99">
        <v>9.4409614000000008</v>
      </c>
      <c r="G60" s="100">
        <v>10.439373</v>
      </c>
      <c r="H60" s="98">
        <v>1.0913360112348551</v>
      </c>
      <c r="I60" s="99">
        <v>7.029603036200001</v>
      </c>
      <c r="J60" s="99">
        <v>7.7507776996000004</v>
      </c>
      <c r="K60" s="99">
        <v>7.9681714216000001</v>
      </c>
      <c r="L60" s="100">
        <v>8.810830811999999</v>
      </c>
      <c r="M60" s="98">
        <v>0.86186193552288082</v>
      </c>
      <c r="N60" s="99">
        <v>5.7469503495000005</v>
      </c>
      <c r="O60" s="99">
        <v>6.3365362709999999</v>
      </c>
      <c r="P60" s="99">
        <v>6.5142633659999998</v>
      </c>
      <c r="Q60" s="100">
        <v>7.2031673699999992</v>
      </c>
      <c r="R60" s="116">
        <v>100</v>
      </c>
      <c r="S60" s="158"/>
      <c r="T60" s="158"/>
      <c r="U60" s="158"/>
      <c r="V60" s="125">
        <v>263053.73940512171</v>
      </c>
      <c r="W60" s="125">
        <v>267053.54179824679</v>
      </c>
      <c r="X60" s="125">
        <v>297411.21024512174</v>
      </c>
      <c r="Y60" s="125">
        <v>277427.32040574675</v>
      </c>
      <c r="Z60" s="125">
        <v>314370.67483449669</v>
      </c>
    </row>
    <row r="61" spans="1:32" ht="13" x14ac:dyDescent="0.3">
      <c r="A61" s="82" t="s">
        <v>336</v>
      </c>
      <c r="B61" s="104" t="s">
        <v>278</v>
      </c>
      <c r="C61" s="101">
        <v>1.361645949689559</v>
      </c>
      <c r="D61" s="102">
        <v>8.4929035000000024</v>
      </c>
      <c r="E61" s="102">
        <v>9.363443000000002</v>
      </c>
      <c r="F61" s="102">
        <v>9.6258380000000017</v>
      </c>
      <c r="G61" s="103">
        <v>10.64301</v>
      </c>
      <c r="H61" s="101">
        <v>1.1138263868460592</v>
      </c>
      <c r="I61" s="102">
        <v>7.1680105540000021</v>
      </c>
      <c r="J61" s="102">
        <v>7.9027458920000013</v>
      </c>
      <c r="K61" s="102">
        <v>8.1242072720000014</v>
      </c>
      <c r="L61" s="103">
        <v>8.9827004400000003</v>
      </c>
      <c r="M61" s="101">
        <v>0.87962328349945518</v>
      </c>
      <c r="N61" s="102">
        <v>5.8601034150000011</v>
      </c>
      <c r="O61" s="102">
        <v>6.4607756700000012</v>
      </c>
      <c r="P61" s="102">
        <v>6.6418282200000007</v>
      </c>
      <c r="Q61" s="103">
        <v>7.3436768999999993</v>
      </c>
      <c r="R61" s="117">
        <v>100</v>
      </c>
      <c r="S61" s="115"/>
      <c r="T61" s="115"/>
      <c r="U61" s="115"/>
      <c r="V61" s="125">
        <v>265607.30608983396</v>
      </c>
      <c r="W61" s="125">
        <v>269679.83216283401</v>
      </c>
      <c r="X61" s="125">
        <v>300589.45821783401</v>
      </c>
      <c r="Y61" s="125">
        <v>280242.22492683399</v>
      </c>
      <c r="Z61" s="125">
        <v>317857.27670883393</v>
      </c>
    </row>
    <row r="62" spans="1:32" ht="13" x14ac:dyDescent="0.3">
      <c r="A62" s="81" t="s">
        <v>337</v>
      </c>
      <c r="B62" s="97" t="s">
        <v>279</v>
      </c>
      <c r="C62" s="98">
        <v>1.3875229818899952</v>
      </c>
      <c r="D62" s="99">
        <v>8.524545100000001</v>
      </c>
      <c r="E62" s="99">
        <v>9.3953918000000023</v>
      </c>
      <c r="F62" s="99">
        <v>9.657786800000002</v>
      </c>
      <c r="G62" s="100">
        <v>10.675266000000001</v>
      </c>
      <c r="H62" s="98">
        <v>1.134993799186016</v>
      </c>
      <c r="I62" s="99">
        <v>7.1947160644000006</v>
      </c>
      <c r="J62" s="99">
        <v>7.9297106792000021</v>
      </c>
      <c r="K62" s="99">
        <v>8.1511720592000021</v>
      </c>
      <c r="L62" s="100">
        <v>9.0099245040000007</v>
      </c>
      <c r="M62" s="98">
        <v>0.89633984630093699</v>
      </c>
      <c r="N62" s="99">
        <v>5.8819361190000006</v>
      </c>
      <c r="O62" s="99">
        <v>6.482820342000001</v>
      </c>
      <c r="P62" s="99">
        <v>6.6638728920000005</v>
      </c>
      <c r="Q62" s="100">
        <v>7.3659335399999994</v>
      </c>
      <c r="R62" s="116">
        <v>100</v>
      </c>
      <c r="S62" s="158"/>
      <c r="T62" s="158"/>
      <c r="U62" s="158"/>
      <c r="V62" s="125">
        <v>267736.19545679522</v>
      </c>
      <c r="W62" s="125">
        <v>271881.44520967023</v>
      </c>
      <c r="X62" s="125">
        <v>303343.02887279523</v>
      </c>
      <c r="Y62" s="125">
        <v>282632.45213017031</v>
      </c>
      <c r="Z62" s="125">
        <v>320919.2012654203</v>
      </c>
    </row>
    <row r="63" spans="1:32" ht="13" x14ac:dyDescent="0.3">
      <c r="A63" s="82" t="s">
        <v>338</v>
      </c>
      <c r="B63" s="104" t="s">
        <v>280</v>
      </c>
      <c r="C63" s="101">
        <v>1.4134000140904315</v>
      </c>
      <c r="D63" s="102">
        <v>8.5561867000000014</v>
      </c>
      <c r="E63" s="102">
        <v>9.4273406000000026</v>
      </c>
      <c r="F63" s="102">
        <v>9.6897356000000023</v>
      </c>
      <c r="G63" s="103">
        <v>10.707522000000001</v>
      </c>
      <c r="H63" s="101">
        <v>1.156161211525973</v>
      </c>
      <c r="I63" s="102">
        <v>7.2214215748000008</v>
      </c>
      <c r="J63" s="102">
        <v>7.9566754664000019</v>
      </c>
      <c r="K63" s="102">
        <v>8.178136846400001</v>
      </c>
      <c r="L63" s="103">
        <v>9.037148568000001</v>
      </c>
      <c r="M63" s="101">
        <v>0.91305640910241881</v>
      </c>
      <c r="N63" s="102">
        <v>5.9037688230000001</v>
      </c>
      <c r="O63" s="102">
        <v>6.5048650140000017</v>
      </c>
      <c r="P63" s="102">
        <v>6.6859175640000013</v>
      </c>
      <c r="Q63" s="103">
        <v>7.3881901799999996</v>
      </c>
      <c r="R63" s="117">
        <v>100</v>
      </c>
      <c r="S63" s="115"/>
      <c r="T63" s="115"/>
      <c r="U63" s="115"/>
      <c r="V63" s="125">
        <v>269865.08482375665</v>
      </c>
      <c r="W63" s="125">
        <v>274083.05825650663</v>
      </c>
      <c r="X63" s="125">
        <v>306096.59952775663</v>
      </c>
      <c r="Y63" s="125">
        <v>285022.67933350662</v>
      </c>
      <c r="Z63" s="125">
        <v>323981.12582200667</v>
      </c>
    </row>
    <row r="64" spans="1:32" ht="13" x14ac:dyDescent="0.3">
      <c r="A64" s="81" t="s">
        <v>339</v>
      </c>
      <c r="B64" s="97" t="s">
        <v>281</v>
      </c>
      <c r="C64" s="98">
        <v>1.4408943608033953</v>
      </c>
      <c r="D64" s="99">
        <v>8.5898059000000018</v>
      </c>
      <c r="E64" s="99">
        <v>9.4612862000000035</v>
      </c>
      <c r="F64" s="99">
        <v>9.7236812000000015</v>
      </c>
      <c r="G64" s="100">
        <v>10.741794000000001</v>
      </c>
      <c r="H64" s="98">
        <v>1.1786515871371772</v>
      </c>
      <c r="I64" s="99">
        <v>7.2497961796000014</v>
      </c>
      <c r="J64" s="99">
        <v>7.9853255528000027</v>
      </c>
      <c r="K64" s="99">
        <v>8.2067869328000018</v>
      </c>
      <c r="L64" s="100">
        <v>9.066074136000001</v>
      </c>
      <c r="M64" s="98">
        <v>0.93081775707899339</v>
      </c>
      <c r="N64" s="99">
        <v>5.9269660710000007</v>
      </c>
      <c r="O64" s="99">
        <v>6.528287478000002</v>
      </c>
      <c r="P64" s="99">
        <v>6.7093400280000006</v>
      </c>
      <c r="Q64" s="100">
        <v>7.4118378599999994</v>
      </c>
      <c r="R64" s="116">
        <v>100</v>
      </c>
      <c r="S64" s="158"/>
      <c r="T64" s="158"/>
      <c r="U64" s="158"/>
      <c r="V64" s="125">
        <v>272032.30413290439</v>
      </c>
      <c r="W64" s="125">
        <v>276323.00124552933</v>
      </c>
      <c r="X64" s="125">
        <v>308888.50012490433</v>
      </c>
      <c r="Y64" s="125">
        <v>287451.23647902935</v>
      </c>
      <c r="Z64" s="125">
        <v>327081.38032077934</v>
      </c>
    </row>
    <row r="65" spans="1:26" ht="13.5" thickBot="1" x14ac:dyDescent="0.35">
      <c r="A65" s="85" t="s">
        <v>340</v>
      </c>
      <c r="B65" s="109" t="s">
        <v>282</v>
      </c>
      <c r="C65" s="110">
        <v>1.4683887075163589</v>
      </c>
      <c r="D65" s="111">
        <v>8.6234251000000022</v>
      </c>
      <c r="E65" s="111">
        <v>9.4952318000000027</v>
      </c>
      <c r="F65" s="111">
        <v>9.7576268000000024</v>
      </c>
      <c r="G65" s="112">
        <v>10.776066</v>
      </c>
      <c r="H65" s="110">
        <v>1.2011419627483815</v>
      </c>
      <c r="I65" s="111">
        <v>7.2781707844000012</v>
      </c>
      <c r="J65" s="111">
        <v>8.0139756392000017</v>
      </c>
      <c r="K65" s="111">
        <v>8.2354370192000026</v>
      </c>
      <c r="L65" s="112">
        <v>9.0949997039999992</v>
      </c>
      <c r="M65" s="110">
        <v>0.94857910505556786</v>
      </c>
      <c r="N65" s="111">
        <v>5.9501633190000014</v>
      </c>
      <c r="O65" s="111">
        <v>6.5517099420000013</v>
      </c>
      <c r="P65" s="111">
        <v>6.7327624920000009</v>
      </c>
      <c r="Q65" s="112">
        <v>7.4354855399999993</v>
      </c>
      <c r="R65" s="119">
        <v>100</v>
      </c>
      <c r="S65" s="160"/>
      <c r="T65" s="160"/>
      <c r="U65" s="160"/>
      <c r="V65" s="125">
        <v>274199.52344205219</v>
      </c>
      <c r="W65" s="125">
        <v>278562.94423455204</v>
      </c>
      <c r="X65" s="125">
        <v>311680.40072205215</v>
      </c>
      <c r="Y65" s="125">
        <v>289879.79362455208</v>
      </c>
      <c r="Z65" s="125">
        <v>330181.63481955213</v>
      </c>
    </row>
    <row r="67" spans="1:26" ht="13" x14ac:dyDescent="0.3">
      <c r="A67" s="88" t="s">
        <v>400</v>
      </c>
      <c r="B67" s="88"/>
      <c r="C67" s="88"/>
      <c r="D67" s="88"/>
      <c r="E67" s="88"/>
      <c r="F67" s="88"/>
      <c r="G67" s="88"/>
    </row>
    <row r="68" spans="1:26" ht="13" x14ac:dyDescent="0.3">
      <c r="A68" s="88" t="s">
        <v>399</v>
      </c>
      <c r="B68" s="88"/>
      <c r="C68" s="88"/>
      <c r="D68" s="88"/>
      <c r="E68" s="88"/>
      <c r="F68" s="88"/>
      <c r="G68" s="88"/>
    </row>
    <row r="69" spans="1:26" ht="13" x14ac:dyDescent="0.3">
      <c r="A69" s="88" t="s">
        <v>371</v>
      </c>
      <c r="B69" s="4"/>
      <c r="C69" s="4"/>
      <c r="D69" s="4"/>
      <c r="E69" s="4"/>
      <c r="F69" s="4"/>
      <c r="G69" s="4"/>
    </row>
  </sheetData>
  <mergeCells count="10">
    <mergeCell ref="V9:W9"/>
    <mergeCell ref="Y9:Z9"/>
    <mergeCell ref="A8:A10"/>
    <mergeCell ref="B8:B10"/>
    <mergeCell ref="C8:Q8"/>
    <mergeCell ref="R8:R10"/>
    <mergeCell ref="V8:Z8"/>
    <mergeCell ref="C9:G9"/>
    <mergeCell ref="H9:L9"/>
    <mergeCell ref="M9:Q9"/>
  </mergeCells>
  <conditionalFormatting sqref="V11:Z65">
    <cfRule type="expression" dxfId="34" priority="1" stopIfTrue="1">
      <formula>MOD(ROW(#REF!),2)=0</formula>
    </cfRule>
  </conditionalFormatting>
  <hyperlinks>
    <hyperlink ref="Y1" r:id="rId1" xr:uid="{00000000-0004-0000-0200-000000000000}"/>
    <hyperlink ref="Y2" r:id="rId2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AF69"/>
  <sheetViews>
    <sheetView topLeftCell="A7" zoomScale="85" zoomScaleNormal="85" workbookViewId="0">
      <selection activeCell="AB11" sqref="AB11:AF65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4" width="6.1796875" style="86" customWidth="1"/>
    <col min="5" max="5" width="6" style="86" customWidth="1"/>
    <col min="6" max="7" width="6.1796875" style="86" customWidth="1"/>
    <col min="8" max="8" width="6.81640625" style="86" customWidth="1"/>
    <col min="9" max="11" width="6" style="86" customWidth="1"/>
    <col min="12" max="13" width="6.1796875" style="86" customWidth="1"/>
    <col min="14" max="14" width="7" style="86" customWidth="1"/>
    <col min="15" max="19" width="6" style="86" customWidth="1"/>
    <col min="20" max="20" width="6.81640625" style="86" customWidth="1"/>
    <col min="21" max="21" width="6.1796875" style="87" customWidth="1"/>
    <col min="22" max="22" width="14.1796875" style="22" customWidth="1"/>
    <col min="23" max="23" width="16.1796875" style="22" customWidth="1"/>
    <col min="24" max="24" width="18.1796875" style="22" customWidth="1"/>
    <col min="25" max="26" width="11.81640625" style="22" customWidth="1"/>
    <col min="27" max="16384" width="9.1796875" style="22"/>
  </cols>
  <sheetData>
    <row r="1" spans="1:26" s="71" customFormat="1" ht="27" customHeight="1" x14ac:dyDescent="0.35">
      <c r="A1" s="113" t="s">
        <v>394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s="1" customFormat="1" ht="22.5" customHeight="1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s="1" customFormat="1" ht="21" customHeight="1" x14ac:dyDescent="0.35">
      <c r="A5" s="7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6" s="53" customFormat="1" ht="17.25" customHeight="1" thickBot="1" x14ac:dyDescent="0.4">
      <c r="A7" s="78" t="s">
        <v>377</v>
      </c>
      <c r="B7" s="52"/>
      <c r="W7" s="79"/>
      <c r="X7" s="79"/>
      <c r="Y7" s="79"/>
      <c r="Z7" s="79"/>
    </row>
    <row r="8" spans="1:26" ht="27.75" customHeight="1" thickBot="1" x14ac:dyDescent="0.25">
      <c r="A8" s="308" t="s">
        <v>372</v>
      </c>
      <c r="B8" s="311" t="s">
        <v>361</v>
      </c>
      <c r="C8" s="308" t="s">
        <v>362</v>
      </c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5"/>
      <c r="U8" s="325" t="s">
        <v>363</v>
      </c>
      <c r="V8" s="319" t="s">
        <v>364</v>
      </c>
      <c r="W8" s="319"/>
      <c r="X8" s="319"/>
      <c r="Y8" s="319" t="s">
        <v>365</v>
      </c>
      <c r="Z8" s="311"/>
    </row>
    <row r="9" spans="1:26" ht="55.4" customHeight="1" x14ac:dyDescent="0.2">
      <c r="A9" s="323"/>
      <c r="B9" s="324"/>
      <c r="C9" s="320" t="s">
        <v>395</v>
      </c>
      <c r="D9" s="321"/>
      <c r="E9" s="321"/>
      <c r="F9" s="321"/>
      <c r="G9" s="321"/>
      <c r="H9" s="322"/>
      <c r="I9" s="320" t="s">
        <v>396</v>
      </c>
      <c r="J9" s="321"/>
      <c r="K9" s="321"/>
      <c r="L9" s="321"/>
      <c r="M9" s="321"/>
      <c r="N9" s="322"/>
      <c r="O9" s="320" t="s">
        <v>397</v>
      </c>
      <c r="P9" s="321"/>
      <c r="Q9" s="321"/>
      <c r="R9" s="321"/>
      <c r="S9" s="321"/>
      <c r="T9" s="322"/>
      <c r="U9" s="326" t="s">
        <v>252</v>
      </c>
      <c r="V9" s="304" t="s">
        <v>406</v>
      </c>
      <c r="W9" s="305"/>
      <c r="X9" s="120" t="s">
        <v>407</v>
      </c>
      <c r="Y9" s="306" t="s">
        <v>408</v>
      </c>
      <c r="Z9" s="307"/>
    </row>
    <row r="10" spans="1:26" ht="57.75" customHeight="1" thickBot="1" x14ac:dyDescent="0.25">
      <c r="A10" s="310"/>
      <c r="B10" s="313"/>
      <c r="C10" s="89">
        <v>0</v>
      </c>
      <c r="D10" s="90" t="s">
        <v>344</v>
      </c>
      <c r="E10" s="91" t="s">
        <v>345</v>
      </c>
      <c r="F10" s="91" t="s">
        <v>346</v>
      </c>
      <c r="G10" s="91" t="s">
        <v>347</v>
      </c>
      <c r="H10" s="92" t="s">
        <v>348</v>
      </c>
      <c r="I10" s="89">
        <v>0</v>
      </c>
      <c r="J10" s="90" t="s">
        <v>344</v>
      </c>
      <c r="K10" s="91" t="s">
        <v>345</v>
      </c>
      <c r="L10" s="91" t="s">
        <v>346</v>
      </c>
      <c r="M10" s="91" t="s">
        <v>347</v>
      </c>
      <c r="N10" s="92" t="s">
        <v>348</v>
      </c>
      <c r="O10" s="89">
        <v>0</v>
      </c>
      <c r="P10" s="90" t="s">
        <v>344</v>
      </c>
      <c r="Q10" s="91" t="s">
        <v>345</v>
      </c>
      <c r="R10" s="91" t="s">
        <v>346</v>
      </c>
      <c r="S10" s="91" t="s">
        <v>347</v>
      </c>
      <c r="T10" s="92" t="s">
        <v>348</v>
      </c>
      <c r="U10" s="318" t="s">
        <v>366</v>
      </c>
      <c r="V10" s="122" t="s">
        <v>367</v>
      </c>
      <c r="W10" s="123" t="s">
        <v>368</v>
      </c>
      <c r="X10" s="121" t="s">
        <v>409</v>
      </c>
      <c r="Y10" s="124" t="s">
        <v>369</v>
      </c>
      <c r="Z10" s="123" t="s">
        <v>370</v>
      </c>
    </row>
    <row r="11" spans="1:26" ht="13" x14ac:dyDescent="0.3">
      <c r="A11" s="80" t="s">
        <v>88</v>
      </c>
      <c r="B11" s="93">
        <v>600</v>
      </c>
      <c r="C11" s="94">
        <v>0.11070806471113682</v>
      </c>
      <c r="D11" s="95">
        <v>0.51135263157894728</v>
      </c>
      <c r="E11" s="95">
        <v>0.67438742105263161</v>
      </c>
      <c r="F11" s="95">
        <v>0.86398673684210536</v>
      </c>
      <c r="G11" s="95">
        <v>0.92930252631578947</v>
      </c>
      <c r="H11" s="96">
        <v>1.1877965789473681</v>
      </c>
      <c r="I11" s="94">
        <v>9.0559196933709923E-2</v>
      </c>
      <c r="J11" s="95">
        <v>0.43158162105263148</v>
      </c>
      <c r="K11" s="95">
        <v>0.5691829833684211</v>
      </c>
      <c r="L11" s="95">
        <v>0.72920480589473691</v>
      </c>
      <c r="M11" s="95">
        <v>0.78433133221052631</v>
      </c>
      <c r="N11" s="96">
        <v>1.0025003126315786</v>
      </c>
      <c r="O11" s="94">
        <v>7.1517409803394397E-2</v>
      </c>
      <c r="P11" s="95">
        <v>0.35283331578947358</v>
      </c>
      <c r="Q11" s="95">
        <v>0.46532732052631576</v>
      </c>
      <c r="R11" s="95">
        <v>0.5961508484210527</v>
      </c>
      <c r="S11" s="95">
        <v>0.64121874315789473</v>
      </c>
      <c r="T11" s="96">
        <v>0.81957963947368395</v>
      </c>
      <c r="U11" s="115">
        <v>32</v>
      </c>
      <c r="V11" s="125">
        <v>32543.657135559704</v>
      </c>
      <c r="W11" s="125">
        <v>33010.518415059698</v>
      </c>
      <c r="X11" s="125">
        <v>36571.366725309708</v>
      </c>
      <c r="Y11" s="125">
        <v>33958.263309309703</v>
      </c>
      <c r="Z11" s="125">
        <v>38243.323993059705</v>
      </c>
    </row>
    <row r="12" spans="1:26" ht="13" x14ac:dyDescent="0.3">
      <c r="A12" s="81" t="s">
        <v>90</v>
      </c>
      <c r="B12" s="97">
        <v>700</v>
      </c>
      <c r="C12" s="98">
        <v>0.14558713579439794</v>
      </c>
      <c r="D12" s="99">
        <v>0.54705263157894723</v>
      </c>
      <c r="E12" s="99">
        <v>0.71115842105263161</v>
      </c>
      <c r="F12" s="99">
        <v>0.90111473684210541</v>
      </c>
      <c r="G12" s="99">
        <v>0.96643052631578952</v>
      </c>
      <c r="H12" s="100">
        <v>1.2252815789473681</v>
      </c>
      <c r="I12" s="98">
        <v>0.11909027707981751</v>
      </c>
      <c r="J12" s="99">
        <v>0.46171242105263144</v>
      </c>
      <c r="K12" s="99">
        <v>0.60021770736842106</v>
      </c>
      <c r="L12" s="99">
        <v>0.76054083789473692</v>
      </c>
      <c r="M12" s="99">
        <v>0.81566736421052632</v>
      </c>
      <c r="N12" s="100">
        <v>1.0341376526315786</v>
      </c>
      <c r="O12" s="98">
        <v>9.4049289723181079E-2</v>
      </c>
      <c r="P12" s="99">
        <v>0.37746631578947354</v>
      </c>
      <c r="Q12" s="99">
        <v>0.49069931052631577</v>
      </c>
      <c r="R12" s="99">
        <v>0.62176916842105268</v>
      </c>
      <c r="S12" s="99">
        <v>0.6668370631578947</v>
      </c>
      <c r="T12" s="100">
        <v>0.84544428947368389</v>
      </c>
      <c r="U12" s="116">
        <v>32</v>
      </c>
      <c r="V12" s="125">
        <v>34684.177666245545</v>
      </c>
      <c r="W12" s="125">
        <v>35228.849158995552</v>
      </c>
      <c r="X12" s="125">
        <v>39383.172187620541</v>
      </c>
      <c r="Y12" s="125">
        <v>36334.551535620536</v>
      </c>
      <c r="Z12" s="125">
        <v>41333.788999995551</v>
      </c>
    </row>
    <row r="13" spans="1:26" ht="13" x14ac:dyDescent="0.3">
      <c r="A13" s="82" t="s">
        <v>92</v>
      </c>
      <c r="B13" s="93">
        <v>800</v>
      </c>
      <c r="C13" s="101">
        <v>0.17841449681393784</v>
      </c>
      <c r="D13" s="102">
        <v>0.58065263157894731</v>
      </c>
      <c r="E13" s="102">
        <v>0.74576642105263158</v>
      </c>
      <c r="F13" s="102">
        <v>0.93605873684210539</v>
      </c>
      <c r="G13" s="102">
        <v>1.0013745263157894</v>
      </c>
      <c r="H13" s="103">
        <v>1.2605615789473681</v>
      </c>
      <c r="I13" s="101">
        <v>0.14594305839380114</v>
      </c>
      <c r="J13" s="102">
        <v>0.4900708210526315</v>
      </c>
      <c r="K13" s="102">
        <v>0.62942685936842102</v>
      </c>
      <c r="L13" s="102">
        <v>0.79003357389473694</v>
      </c>
      <c r="M13" s="102">
        <v>0.84516010021052623</v>
      </c>
      <c r="N13" s="103">
        <v>1.0639139726315787</v>
      </c>
      <c r="O13" s="101">
        <v>0.11525576494180385</v>
      </c>
      <c r="P13" s="102">
        <v>0.40065031578947363</v>
      </c>
      <c r="Q13" s="102">
        <v>0.5145788305263157</v>
      </c>
      <c r="R13" s="102">
        <v>0.6458805284210527</v>
      </c>
      <c r="S13" s="102">
        <v>0.69094842315789462</v>
      </c>
      <c r="T13" s="103">
        <v>0.86978748947368389</v>
      </c>
      <c r="U13" s="117">
        <v>32</v>
      </c>
      <c r="V13" s="125">
        <v>36813.559699039113</v>
      </c>
      <c r="W13" s="125">
        <v>37436.041405039097</v>
      </c>
      <c r="X13" s="125">
        <v>42183.839152039101</v>
      </c>
      <c r="Y13" s="125">
        <v>38699.701264039111</v>
      </c>
      <c r="Z13" s="125">
        <v>44413.115509039111</v>
      </c>
    </row>
    <row r="14" spans="1:26" ht="13" x14ac:dyDescent="0.3">
      <c r="A14" s="81" t="s">
        <v>94</v>
      </c>
      <c r="B14" s="97">
        <v>900</v>
      </c>
      <c r="C14" s="98">
        <v>0.213293567897199</v>
      </c>
      <c r="D14" s="99">
        <v>0.71672105263157893</v>
      </c>
      <c r="E14" s="99">
        <v>0.92935636842105263</v>
      </c>
      <c r="F14" s="99">
        <v>1.1752698947368423</v>
      </c>
      <c r="G14" s="99">
        <v>1.2597962105263161</v>
      </c>
      <c r="H14" s="100">
        <v>1.5948676315789474</v>
      </c>
      <c r="I14" s="98">
        <v>0.17447413853990876</v>
      </c>
      <c r="J14" s="99">
        <v>0.60491256842105257</v>
      </c>
      <c r="K14" s="99">
        <v>0.78437677494736835</v>
      </c>
      <c r="L14" s="99">
        <v>0.99192779115789487</v>
      </c>
      <c r="M14" s="99">
        <v>1.0632680016842107</v>
      </c>
      <c r="N14" s="100">
        <v>1.3460682810526317</v>
      </c>
      <c r="O14" s="98">
        <v>0.13778764486159056</v>
      </c>
      <c r="P14" s="99">
        <v>0.4945375263157894</v>
      </c>
      <c r="Q14" s="99">
        <v>0.64125589421052631</v>
      </c>
      <c r="R14" s="99">
        <v>0.81093622736842108</v>
      </c>
      <c r="S14" s="99">
        <v>0.86925938526315805</v>
      </c>
      <c r="T14" s="100">
        <v>1.1004586657894737</v>
      </c>
      <c r="U14" s="116">
        <v>36</v>
      </c>
      <c r="V14" s="125">
        <v>48746.446183921966</v>
      </c>
      <c r="W14" s="125">
        <v>49446.738103171963</v>
      </c>
      <c r="X14" s="125">
        <v>54788.010568546968</v>
      </c>
      <c r="Y14" s="125">
        <v>50868.355444546964</v>
      </c>
      <c r="Z14" s="125">
        <v>57295.946470171963</v>
      </c>
    </row>
    <row r="15" spans="1:26" ht="13" x14ac:dyDescent="0.3">
      <c r="A15" s="82" t="s">
        <v>152</v>
      </c>
      <c r="B15" s="93">
        <v>1000</v>
      </c>
      <c r="C15" s="101">
        <v>0.24817263898046008</v>
      </c>
      <c r="D15" s="102">
        <v>0.75242105263157888</v>
      </c>
      <c r="E15" s="102">
        <v>0.96612736842105262</v>
      </c>
      <c r="F15" s="102">
        <v>1.2123978947368423</v>
      </c>
      <c r="G15" s="102">
        <v>1.2969242105263161</v>
      </c>
      <c r="H15" s="103">
        <v>1.6323526315789474</v>
      </c>
      <c r="I15" s="101">
        <v>0.20300521868601634</v>
      </c>
      <c r="J15" s="102">
        <v>0.63504336842105258</v>
      </c>
      <c r="K15" s="102">
        <v>0.81541149894736842</v>
      </c>
      <c r="L15" s="102">
        <v>1.023263823157895</v>
      </c>
      <c r="M15" s="102">
        <v>1.0946040336842107</v>
      </c>
      <c r="N15" s="103">
        <v>1.3777056210526315</v>
      </c>
      <c r="O15" s="101">
        <v>0.1603195247813772</v>
      </c>
      <c r="P15" s="102">
        <v>0.51917052631578942</v>
      </c>
      <c r="Q15" s="102">
        <v>0.66662788421052621</v>
      </c>
      <c r="R15" s="102">
        <v>0.83655454736842116</v>
      </c>
      <c r="S15" s="102">
        <v>0.89487770526315802</v>
      </c>
      <c r="T15" s="103">
        <v>1.1263233157894736</v>
      </c>
      <c r="U15" s="117">
        <v>36</v>
      </c>
      <c r="V15" s="125">
        <v>51010.227835885053</v>
      </c>
      <c r="W15" s="125">
        <v>51788.329968385064</v>
      </c>
      <c r="X15" s="125">
        <v>57723.077152135062</v>
      </c>
      <c r="Y15" s="125">
        <v>53367.90479213505</v>
      </c>
      <c r="Z15" s="125">
        <v>60509.672598385048</v>
      </c>
    </row>
    <row r="16" spans="1:26" ht="13" x14ac:dyDescent="0.3">
      <c r="A16" s="81" t="s">
        <v>154</v>
      </c>
      <c r="B16" s="97">
        <v>1100</v>
      </c>
      <c r="C16" s="98">
        <v>0.28100000000000003</v>
      </c>
      <c r="D16" s="99">
        <v>1.1619999999999999</v>
      </c>
      <c r="E16" s="99">
        <v>1.5269999999999999</v>
      </c>
      <c r="F16" s="99">
        <v>1.9510000000000001</v>
      </c>
      <c r="G16" s="99">
        <v>2.097</v>
      </c>
      <c r="H16" s="100">
        <v>2.6749999999999998</v>
      </c>
      <c r="I16" s="98">
        <v>0.22985800000000001</v>
      </c>
      <c r="J16" s="99">
        <v>0.98072799999999993</v>
      </c>
      <c r="K16" s="99">
        <v>1.2887879999999998</v>
      </c>
      <c r="L16" s="99">
        <v>1.646644</v>
      </c>
      <c r="M16" s="99">
        <v>1.769868</v>
      </c>
      <c r="N16" s="100">
        <v>2.2576999999999998</v>
      </c>
      <c r="O16" s="98">
        <v>0.18152600000000002</v>
      </c>
      <c r="P16" s="99">
        <v>0.80177999999999994</v>
      </c>
      <c r="Q16" s="99">
        <v>1.0536299999999998</v>
      </c>
      <c r="R16" s="99">
        <v>1.34619</v>
      </c>
      <c r="S16" s="99">
        <v>1.4469299999999998</v>
      </c>
      <c r="T16" s="100">
        <v>1.8457499999999998</v>
      </c>
      <c r="U16" s="116">
        <v>54</v>
      </c>
      <c r="V16" s="125">
        <v>56087.356165429868</v>
      </c>
      <c r="W16" s="125">
        <v>56943.268511179878</v>
      </c>
      <c r="X16" s="125">
        <v>63471.490413304891</v>
      </c>
      <c r="Y16" s="125">
        <v>58680.800817304887</v>
      </c>
      <c r="Z16" s="125">
        <v>66536.745404179877</v>
      </c>
    </row>
    <row r="17" spans="1:26" ht="13" x14ac:dyDescent="0.3">
      <c r="A17" s="82" t="s">
        <v>156</v>
      </c>
      <c r="B17" s="93">
        <v>1200</v>
      </c>
      <c r="C17" s="101">
        <v>0.31587907108326113</v>
      </c>
      <c r="D17" s="102">
        <v>1.1932999999999998</v>
      </c>
      <c r="E17" s="102">
        <v>1.5582999999999998</v>
      </c>
      <c r="F17" s="102">
        <v>1.9835520000000004</v>
      </c>
      <c r="G17" s="102">
        <v>2.1295519999999999</v>
      </c>
      <c r="H17" s="103">
        <v>2.707865</v>
      </c>
      <c r="I17" s="101">
        <v>0.25838908014610756</v>
      </c>
      <c r="J17" s="102">
        <v>1.0071451999999999</v>
      </c>
      <c r="K17" s="102">
        <v>1.3152051999999999</v>
      </c>
      <c r="L17" s="102">
        <v>1.6741178880000003</v>
      </c>
      <c r="M17" s="102">
        <v>1.7973418879999998</v>
      </c>
      <c r="N17" s="103">
        <v>2.2854380599999997</v>
      </c>
      <c r="O17" s="101">
        <v>0.20405787991978669</v>
      </c>
      <c r="P17" s="102">
        <v>0.8233769999999998</v>
      </c>
      <c r="Q17" s="102">
        <v>1.0752269999999997</v>
      </c>
      <c r="R17" s="102">
        <v>1.3686508800000001</v>
      </c>
      <c r="S17" s="102">
        <v>1.4693908799999997</v>
      </c>
      <c r="T17" s="103">
        <v>1.8684268499999999</v>
      </c>
      <c r="U17" s="117">
        <v>54</v>
      </c>
      <c r="V17" s="125">
        <v>58219.502330179304</v>
      </c>
      <c r="W17" s="125">
        <v>59153.224889179299</v>
      </c>
      <c r="X17" s="125">
        <v>66274.921509679305</v>
      </c>
      <c r="Y17" s="125">
        <v>61048.714677679302</v>
      </c>
      <c r="Z17" s="125">
        <v>69618.836045179298</v>
      </c>
    </row>
    <row r="18" spans="1:26" ht="13" x14ac:dyDescent="0.3">
      <c r="A18" s="81" t="s">
        <v>158</v>
      </c>
      <c r="B18" s="97">
        <v>1300</v>
      </c>
      <c r="C18" s="98">
        <v>0.35075814216652224</v>
      </c>
      <c r="D18" s="99">
        <v>1.2574736842105263</v>
      </c>
      <c r="E18" s="99">
        <v>1.632078947368421</v>
      </c>
      <c r="F18" s="99">
        <v>2.0698326315789477</v>
      </c>
      <c r="G18" s="99">
        <v>2.2196747368421055</v>
      </c>
      <c r="H18" s="100">
        <v>2.8135342105263157</v>
      </c>
      <c r="I18" s="98">
        <v>0.28692016029221518</v>
      </c>
      <c r="J18" s="99">
        <v>1.0613077894736842</v>
      </c>
      <c r="K18" s="99">
        <v>1.3774746315789472</v>
      </c>
      <c r="L18" s="99">
        <v>1.7469387410526318</v>
      </c>
      <c r="M18" s="99">
        <v>1.8734054778947369</v>
      </c>
      <c r="N18" s="100">
        <v>2.3746228736842103</v>
      </c>
      <c r="O18" s="98">
        <v>0.22658975983957336</v>
      </c>
      <c r="P18" s="99">
        <v>0.86765684210526306</v>
      </c>
      <c r="Q18" s="99">
        <v>1.1261344736842103</v>
      </c>
      <c r="R18" s="99">
        <v>1.4281845157894737</v>
      </c>
      <c r="S18" s="99">
        <v>1.5315755684210526</v>
      </c>
      <c r="T18" s="100">
        <v>1.9413386052631576</v>
      </c>
      <c r="U18" s="116">
        <v>68</v>
      </c>
      <c r="V18" s="125">
        <v>70609.737503414101</v>
      </c>
      <c r="W18" s="125">
        <v>71621.270275664094</v>
      </c>
      <c r="X18" s="125">
        <v>79336.441614539086</v>
      </c>
      <c r="Y18" s="125">
        <v>73674.71754653909</v>
      </c>
      <c r="Z18" s="125">
        <v>82959.015694664093</v>
      </c>
    </row>
    <row r="19" spans="1:26" ht="13" x14ac:dyDescent="0.3">
      <c r="A19" s="82" t="s">
        <v>160</v>
      </c>
      <c r="B19" s="93">
        <v>1400</v>
      </c>
      <c r="C19" s="101">
        <v>0.38358550318606222</v>
      </c>
      <c r="D19" s="102">
        <v>1.2910736842105264</v>
      </c>
      <c r="E19" s="102">
        <v>1.665678947368421</v>
      </c>
      <c r="F19" s="102">
        <v>2.104776631578948</v>
      </c>
      <c r="G19" s="102">
        <v>2.2546187368421053</v>
      </c>
      <c r="H19" s="103">
        <v>2.8488142105263159</v>
      </c>
      <c r="I19" s="101">
        <v>0.3137729416061989</v>
      </c>
      <c r="J19" s="102">
        <v>1.0896661894736843</v>
      </c>
      <c r="K19" s="102">
        <v>1.4058330315789473</v>
      </c>
      <c r="L19" s="102">
        <v>1.7764314770526322</v>
      </c>
      <c r="M19" s="102">
        <v>1.9028982138947368</v>
      </c>
      <c r="N19" s="103">
        <v>2.4043991936842106</v>
      </c>
      <c r="O19" s="101">
        <v>0.2477962350581962</v>
      </c>
      <c r="P19" s="102">
        <v>0.89084084210526315</v>
      </c>
      <c r="Q19" s="102">
        <v>1.1493184736842104</v>
      </c>
      <c r="R19" s="102">
        <v>1.4522958757894739</v>
      </c>
      <c r="S19" s="102">
        <v>1.5556869284210526</v>
      </c>
      <c r="T19" s="103">
        <v>1.9656818052631577</v>
      </c>
      <c r="U19" s="117">
        <v>68</v>
      </c>
      <c r="V19" s="125">
        <v>73054.352527271782</v>
      </c>
      <c r="W19" s="125">
        <v>74143.695512771781</v>
      </c>
      <c r="X19" s="125">
        <v>82452.341570021774</v>
      </c>
      <c r="Y19" s="125">
        <v>76355.100266021778</v>
      </c>
      <c r="Z19" s="125">
        <v>86353.575194771794</v>
      </c>
    </row>
    <row r="20" spans="1:26" ht="13" x14ac:dyDescent="0.3">
      <c r="A20" s="81" t="s">
        <v>162</v>
      </c>
      <c r="B20" s="97">
        <v>1500</v>
      </c>
      <c r="C20" s="98">
        <v>0.41846457426932326</v>
      </c>
      <c r="D20" s="99">
        <v>1.6983526315789472</v>
      </c>
      <c r="E20" s="99">
        <v>2.2266421052631578</v>
      </c>
      <c r="F20" s="99">
        <v>2.8409867368421056</v>
      </c>
      <c r="G20" s="99">
        <v>3.0523025263157897</v>
      </c>
      <c r="H20" s="100">
        <v>3.8890465789473678</v>
      </c>
      <c r="I20" s="98">
        <v>0.3423040217523064</v>
      </c>
      <c r="J20" s="99">
        <v>1.4334096210526315</v>
      </c>
      <c r="K20" s="99">
        <v>1.8792859368421051</v>
      </c>
      <c r="L20" s="99">
        <v>2.3977928058947371</v>
      </c>
      <c r="M20" s="99">
        <v>2.5761433322105263</v>
      </c>
      <c r="N20" s="100">
        <v>3.2823553126315783</v>
      </c>
      <c r="O20" s="98">
        <v>0.27032811497798281</v>
      </c>
      <c r="P20" s="99">
        <v>1.1718633157894736</v>
      </c>
      <c r="Q20" s="99">
        <v>1.5363830526315787</v>
      </c>
      <c r="R20" s="99">
        <v>1.9602808484210528</v>
      </c>
      <c r="S20" s="99">
        <v>2.1060887431578945</v>
      </c>
      <c r="T20" s="100">
        <v>2.6834421394736836</v>
      </c>
      <c r="U20" s="116">
        <v>86</v>
      </c>
      <c r="V20" s="125">
        <v>78245.949788343612</v>
      </c>
      <c r="W20" s="125">
        <v>79413.102987093604</v>
      </c>
      <c r="X20" s="125">
        <v>88315.223762718611</v>
      </c>
      <c r="Y20" s="125">
        <v>81782.465222718602</v>
      </c>
      <c r="Z20" s="125">
        <v>92495.116932093617</v>
      </c>
    </row>
    <row r="21" spans="1:26" ht="13" x14ac:dyDescent="0.3">
      <c r="A21" s="82" t="s">
        <v>164</v>
      </c>
      <c r="B21" s="93">
        <v>1600</v>
      </c>
      <c r="C21" s="101">
        <v>0.45334364535258442</v>
      </c>
      <c r="D21" s="102">
        <v>1.7340526315789471</v>
      </c>
      <c r="E21" s="102">
        <v>2.262342105263158</v>
      </c>
      <c r="F21" s="102">
        <v>2.8781147368421056</v>
      </c>
      <c r="G21" s="102">
        <v>3.0894305263157897</v>
      </c>
      <c r="H21" s="103">
        <v>3.926531578947368</v>
      </c>
      <c r="I21" s="101">
        <v>0.37083510189841401</v>
      </c>
      <c r="J21" s="102">
        <v>1.4635404210526313</v>
      </c>
      <c r="K21" s="102">
        <v>1.9094167368421053</v>
      </c>
      <c r="L21" s="102">
        <v>2.4291288378947371</v>
      </c>
      <c r="M21" s="102">
        <v>2.6074793642105263</v>
      </c>
      <c r="N21" s="103">
        <v>3.3139926526315784</v>
      </c>
      <c r="O21" s="101">
        <v>0.29285999489776954</v>
      </c>
      <c r="P21" s="102">
        <v>1.1964963157894735</v>
      </c>
      <c r="Q21" s="102">
        <v>1.5610160526315788</v>
      </c>
      <c r="R21" s="102">
        <v>1.9858991684210527</v>
      </c>
      <c r="S21" s="102">
        <v>2.1317070631578949</v>
      </c>
      <c r="T21" s="103">
        <v>2.7093067894736835</v>
      </c>
      <c r="U21" s="117">
        <v>86</v>
      </c>
      <c r="V21" s="125">
        <v>80399.307191293745</v>
      </c>
      <c r="W21" s="125">
        <v>81644.270603293728</v>
      </c>
      <c r="X21" s="125">
        <v>91139.86609729375</v>
      </c>
      <c r="Y21" s="125">
        <v>84171.590321293741</v>
      </c>
      <c r="Z21" s="125">
        <v>95598.418811293755</v>
      </c>
    </row>
    <row r="22" spans="1:26" ht="13" x14ac:dyDescent="0.3">
      <c r="A22" s="81" t="s">
        <v>166</v>
      </c>
      <c r="B22" s="97">
        <v>1700</v>
      </c>
      <c r="C22" s="98">
        <v>0.48617100637212429</v>
      </c>
      <c r="D22" s="99">
        <v>1.8680210526315788</v>
      </c>
      <c r="E22" s="99">
        <v>2.4443368421052636</v>
      </c>
      <c r="F22" s="99">
        <v>3.1151418947368428</v>
      </c>
      <c r="G22" s="99">
        <v>3.3456682105263154</v>
      </c>
      <c r="H22" s="100">
        <v>4.2586326315789469</v>
      </c>
      <c r="I22" s="98">
        <v>0.39768788321239762</v>
      </c>
      <c r="J22" s="99">
        <v>1.5766097684210525</v>
      </c>
      <c r="K22" s="99">
        <v>2.0630202947368423</v>
      </c>
      <c r="L22" s="99">
        <v>2.6291797591578954</v>
      </c>
      <c r="M22" s="99">
        <v>2.8237439696842102</v>
      </c>
      <c r="N22" s="100">
        <v>3.5942859410526311</v>
      </c>
      <c r="O22" s="98">
        <v>0.31406647011639233</v>
      </c>
      <c r="P22" s="99">
        <v>1.2889345263157892</v>
      </c>
      <c r="Q22" s="99">
        <v>1.6865924210526317</v>
      </c>
      <c r="R22" s="99">
        <v>2.1494479073684212</v>
      </c>
      <c r="S22" s="99">
        <v>2.3085110652631573</v>
      </c>
      <c r="T22" s="100">
        <v>2.9384565157894733</v>
      </c>
      <c r="U22" s="116">
        <v>90</v>
      </c>
      <c r="V22" s="125">
        <v>92328.004743919431</v>
      </c>
      <c r="W22" s="125">
        <v>93650.77836916942</v>
      </c>
      <c r="X22" s="125">
        <v>103739.84858154444</v>
      </c>
      <c r="Y22" s="125">
        <v>96336.055569544449</v>
      </c>
      <c r="Z22" s="125">
        <v>108477.06084016943</v>
      </c>
    </row>
    <row r="23" spans="1:26" ht="13" x14ac:dyDescent="0.3">
      <c r="A23" s="82" t="s">
        <v>168</v>
      </c>
      <c r="B23" s="93">
        <v>1800</v>
      </c>
      <c r="C23" s="101">
        <v>0.52105007745538545</v>
      </c>
      <c r="D23" s="102">
        <v>1.9037210526315789</v>
      </c>
      <c r="E23" s="102">
        <v>2.4800368421052634</v>
      </c>
      <c r="F23" s="102">
        <v>3.1522698947368428</v>
      </c>
      <c r="G23" s="102">
        <v>3.3827962105263154</v>
      </c>
      <c r="H23" s="103">
        <v>4.2961176315789471</v>
      </c>
      <c r="I23" s="101">
        <v>0.42621896335850529</v>
      </c>
      <c r="J23" s="102">
        <v>1.6067405684210525</v>
      </c>
      <c r="K23" s="102">
        <v>2.0931510947368421</v>
      </c>
      <c r="L23" s="102">
        <v>2.6605157911578954</v>
      </c>
      <c r="M23" s="102">
        <v>2.8550800016842102</v>
      </c>
      <c r="N23" s="103">
        <v>3.6259232810526312</v>
      </c>
      <c r="O23" s="101">
        <v>0.33659835003617899</v>
      </c>
      <c r="P23" s="102">
        <v>1.3135675263157893</v>
      </c>
      <c r="Q23" s="102">
        <v>1.7112254210526316</v>
      </c>
      <c r="R23" s="102">
        <v>2.1750662273684216</v>
      </c>
      <c r="S23" s="102">
        <v>2.3341293852631573</v>
      </c>
      <c r="T23" s="103">
        <v>2.9643211657894732</v>
      </c>
      <c r="U23" s="117">
        <v>90</v>
      </c>
      <c r="V23" s="125">
        <v>94433.985310631979</v>
      </c>
      <c r="W23" s="125">
        <v>95834.569149131989</v>
      </c>
      <c r="X23" s="125">
        <v>106517.11407988203</v>
      </c>
      <c r="Y23" s="125">
        <v>98677.803831881989</v>
      </c>
      <c r="Z23" s="125">
        <v>111532.98588313199</v>
      </c>
    </row>
    <row r="24" spans="1:26" ht="13" x14ac:dyDescent="0.3">
      <c r="A24" s="81" t="s">
        <v>170</v>
      </c>
      <c r="B24" s="97">
        <v>1900</v>
      </c>
      <c r="C24" s="98">
        <v>0.55592914853864661</v>
      </c>
      <c r="D24" s="99">
        <v>1.9394210526315789</v>
      </c>
      <c r="E24" s="99">
        <v>2.5157368421052633</v>
      </c>
      <c r="F24" s="99">
        <v>3.1893978947368429</v>
      </c>
      <c r="G24" s="99">
        <v>3.4199242105263155</v>
      </c>
      <c r="H24" s="100">
        <v>4.3336026315789464</v>
      </c>
      <c r="I24" s="98">
        <v>0.4547500435046129</v>
      </c>
      <c r="J24" s="99">
        <v>1.6368713684210525</v>
      </c>
      <c r="K24" s="99">
        <v>2.1232818947368419</v>
      </c>
      <c r="L24" s="99">
        <v>2.6918518231578954</v>
      </c>
      <c r="M24" s="99">
        <v>2.8864160336842102</v>
      </c>
      <c r="N24" s="100">
        <v>3.6575606210526308</v>
      </c>
      <c r="O24" s="98">
        <v>0.35913022995596572</v>
      </c>
      <c r="P24" s="99">
        <v>1.3382005263157895</v>
      </c>
      <c r="Q24" s="99">
        <v>1.7358584210526316</v>
      </c>
      <c r="R24" s="99">
        <v>2.2006845473684216</v>
      </c>
      <c r="S24" s="99">
        <v>2.3597477052631577</v>
      </c>
      <c r="T24" s="100">
        <v>2.9901858157894727</v>
      </c>
      <c r="U24" s="116">
        <v>90</v>
      </c>
      <c r="V24" s="125">
        <v>96547.518203181113</v>
      </c>
      <c r="W24" s="125">
        <v>98025.9122549311</v>
      </c>
      <c r="X24" s="125">
        <v>109301.93190405609</v>
      </c>
      <c r="Y24" s="125">
        <v>101027.1044200561</v>
      </c>
      <c r="Z24" s="125">
        <v>114596.46325193108</v>
      </c>
    </row>
    <row r="25" spans="1:26" ht="13" x14ac:dyDescent="0.3">
      <c r="A25" s="82" t="s">
        <v>172</v>
      </c>
      <c r="B25" s="93">
        <v>2000</v>
      </c>
      <c r="C25" s="101">
        <v>0.58875650955818648</v>
      </c>
      <c r="D25" s="102">
        <v>2.3445999999999998</v>
      </c>
      <c r="E25" s="102">
        <v>3.0745999999999998</v>
      </c>
      <c r="F25" s="102">
        <v>3.9234240000000007</v>
      </c>
      <c r="G25" s="102">
        <v>4.2154239999999996</v>
      </c>
      <c r="H25" s="103">
        <v>5.3716299999999997</v>
      </c>
      <c r="I25" s="101">
        <v>0.48160282481859651</v>
      </c>
      <c r="J25" s="102">
        <v>1.9788423999999998</v>
      </c>
      <c r="K25" s="102">
        <v>2.5949623999999996</v>
      </c>
      <c r="L25" s="102">
        <v>3.3113698560000007</v>
      </c>
      <c r="M25" s="102">
        <v>3.5578178559999998</v>
      </c>
      <c r="N25" s="103">
        <v>4.5336557199999996</v>
      </c>
      <c r="O25" s="101">
        <v>0.38033670517458845</v>
      </c>
      <c r="P25" s="102">
        <v>1.6177739999999998</v>
      </c>
      <c r="Q25" s="102">
        <v>2.1214739999999996</v>
      </c>
      <c r="R25" s="102">
        <v>2.7071625600000004</v>
      </c>
      <c r="S25" s="102">
        <v>2.9086425599999997</v>
      </c>
      <c r="T25" s="103">
        <v>3.7064246999999995</v>
      </c>
      <c r="U25" s="117">
        <v>108</v>
      </c>
      <c r="V25" s="125">
        <v>101520.17405287015</v>
      </c>
      <c r="W25" s="125">
        <v>103076.37831787016</v>
      </c>
      <c r="X25" s="125">
        <v>114945.87268537012</v>
      </c>
      <c r="Y25" s="125">
        <v>106235.52796537014</v>
      </c>
      <c r="Z25" s="125">
        <v>120519.06357787014</v>
      </c>
    </row>
    <row r="26" spans="1:26" ht="13" x14ac:dyDescent="0.3">
      <c r="A26" s="81" t="s">
        <v>174</v>
      </c>
      <c r="B26" s="97">
        <v>2100</v>
      </c>
      <c r="C26" s="98">
        <v>0.62363558064144753</v>
      </c>
      <c r="D26" s="99">
        <v>2.3802999999999996</v>
      </c>
      <c r="E26" s="99">
        <v>3.1102999999999996</v>
      </c>
      <c r="F26" s="99">
        <v>3.9605520000000007</v>
      </c>
      <c r="G26" s="99">
        <v>4.2525519999999997</v>
      </c>
      <c r="H26" s="100">
        <v>5.4091149999999999</v>
      </c>
      <c r="I26" s="98">
        <v>0.51013390496470401</v>
      </c>
      <c r="J26" s="99">
        <v>2.0089731999999998</v>
      </c>
      <c r="K26" s="99">
        <v>2.6250931999999998</v>
      </c>
      <c r="L26" s="99">
        <v>3.3427058880000007</v>
      </c>
      <c r="M26" s="99">
        <v>3.5891538879999998</v>
      </c>
      <c r="N26" s="100">
        <v>4.5652930600000001</v>
      </c>
      <c r="O26" s="98">
        <v>0.40286858509437512</v>
      </c>
      <c r="P26" s="99">
        <v>1.6424069999999997</v>
      </c>
      <c r="Q26" s="99">
        <v>2.1461069999999998</v>
      </c>
      <c r="R26" s="99">
        <v>2.7327808800000004</v>
      </c>
      <c r="S26" s="99">
        <v>2.9342608799999996</v>
      </c>
      <c r="T26" s="100">
        <v>3.7322893499999998</v>
      </c>
      <c r="U26" s="116">
        <v>108</v>
      </c>
      <c r="V26" s="125">
        <v>103979.63329136273</v>
      </c>
      <c r="W26" s="125">
        <v>105613.64776961271</v>
      </c>
      <c r="X26" s="125">
        <v>118076.61685548771</v>
      </c>
      <c r="Y26" s="125">
        <v>108930.75489948771</v>
      </c>
      <c r="Z26" s="125">
        <v>123928.46729261271</v>
      </c>
    </row>
    <row r="27" spans="1:26" ht="13" x14ac:dyDescent="0.3">
      <c r="A27" s="82" t="s">
        <v>176</v>
      </c>
      <c r="B27" s="93">
        <v>2200</v>
      </c>
      <c r="C27" s="101">
        <v>0.65851465172470869</v>
      </c>
      <c r="D27" s="102">
        <v>2.4159999999999995</v>
      </c>
      <c r="E27" s="102">
        <v>3.1459999999999999</v>
      </c>
      <c r="F27" s="102">
        <v>3.9976800000000008</v>
      </c>
      <c r="G27" s="102">
        <v>4.2896799999999997</v>
      </c>
      <c r="H27" s="103">
        <v>5.4465999999999992</v>
      </c>
      <c r="I27" s="101">
        <v>0.53866498511081162</v>
      </c>
      <c r="J27" s="102">
        <v>2.0391039999999996</v>
      </c>
      <c r="K27" s="102">
        <v>2.655224</v>
      </c>
      <c r="L27" s="102">
        <v>3.3740419200000007</v>
      </c>
      <c r="M27" s="102">
        <v>3.6204899199999998</v>
      </c>
      <c r="N27" s="103">
        <v>4.5969303999999989</v>
      </c>
      <c r="O27" s="101">
        <v>0.42540046501416184</v>
      </c>
      <c r="P27" s="102">
        <v>1.6670399999999994</v>
      </c>
      <c r="Q27" s="102">
        <v>2.1707399999999999</v>
      </c>
      <c r="R27" s="102">
        <v>2.7583992000000004</v>
      </c>
      <c r="S27" s="102">
        <v>2.9598791999999996</v>
      </c>
      <c r="T27" s="103">
        <v>3.7581539999999993</v>
      </c>
      <c r="U27" s="117">
        <v>108</v>
      </c>
      <c r="V27" s="125">
        <v>107670.31977807265</v>
      </c>
      <c r="W27" s="125">
        <v>109382.14446957265</v>
      </c>
      <c r="X27" s="125">
        <v>122438.58827382265</v>
      </c>
      <c r="Y27" s="125">
        <v>112857.20908182266</v>
      </c>
      <c r="Z27" s="125">
        <v>128569.09825557267</v>
      </c>
    </row>
    <row r="28" spans="1:26" ht="13" x14ac:dyDescent="0.3">
      <c r="A28" s="81" t="s">
        <v>178</v>
      </c>
      <c r="B28" s="97">
        <v>2300</v>
      </c>
      <c r="C28" s="98">
        <v>0.69134201274424856</v>
      </c>
      <c r="D28" s="99">
        <v>2.5784421052631581</v>
      </c>
      <c r="E28" s="99">
        <v>3.3660736842105257</v>
      </c>
      <c r="F28" s="99">
        <v>4.2838597894736843</v>
      </c>
      <c r="G28" s="99">
        <v>4.5989124210526313</v>
      </c>
      <c r="H28" s="100">
        <v>5.846885263157894</v>
      </c>
      <c r="I28" s="98">
        <v>0.56551776642479523</v>
      </c>
      <c r="J28" s="99">
        <v>2.1762051368421051</v>
      </c>
      <c r="K28" s="99">
        <v>2.8409661894736837</v>
      </c>
      <c r="L28" s="99">
        <v>3.6155776623157894</v>
      </c>
      <c r="M28" s="99">
        <v>3.8814820833684207</v>
      </c>
      <c r="N28" s="100">
        <v>4.9347711621052621</v>
      </c>
      <c r="O28" s="98">
        <v>0.44660694023278458</v>
      </c>
      <c r="P28" s="99">
        <v>1.7791250526315789</v>
      </c>
      <c r="Q28" s="99">
        <v>2.3225908421052623</v>
      </c>
      <c r="R28" s="99">
        <v>2.9558632547368417</v>
      </c>
      <c r="S28" s="99">
        <v>3.1732495705263153</v>
      </c>
      <c r="T28" s="100">
        <v>4.0343508315789469</v>
      </c>
      <c r="U28" s="116">
        <v>126</v>
      </c>
      <c r="V28" s="125">
        <v>128207.60214964853</v>
      </c>
      <c r="W28" s="125">
        <v>129997.23705439856</v>
      </c>
      <c r="X28" s="125">
        <v>143647.15557702357</v>
      </c>
      <c r="Y28" s="125">
        <v>133630.25914902356</v>
      </c>
      <c r="Z28" s="125">
        <v>150056.32510339853</v>
      </c>
    </row>
    <row r="29" spans="1:26" ht="13" x14ac:dyDescent="0.3">
      <c r="A29" s="82" t="s">
        <v>180</v>
      </c>
      <c r="B29" s="93">
        <v>2400</v>
      </c>
      <c r="C29" s="101">
        <v>0.72622108382750983</v>
      </c>
      <c r="D29" s="102">
        <v>2.8853526315789471</v>
      </c>
      <c r="E29" s="102">
        <v>3.7786421052631582</v>
      </c>
      <c r="F29" s="102">
        <v>4.8179867368421068</v>
      </c>
      <c r="G29" s="102">
        <v>5.1753025263157904</v>
      </c>
      <c r="H29" s="103">
        <v>6.5902965789473678</v>
      </c>
      <c r="I29" s="101">
        <v>0.59404884657090296</v>
      </c>
      <c r="J29" s="102">
        <v>2.4352376210526314</v>
      </c>
      <c r="K29" s="102">
        <v>3.1891739368421055</v>
      </c>
      <c r="L29" s="102">
        <v>4.0663808058947382</v>
      </c>
      <c r="M29" s="102">
        <v>4.3679553322105269</v>
      </c>
      <c r="N29" s="103">
        <v>5.5622103126315778</v>
      </c>
      <c r="O29" s="101">
        <v>0.46913882015257136</v>
      </c>
      <c r="P29" s="102">
        <v>1.9908933157894733</v>
      </c>
      <c r="Q29" s="102">
        <v>2.6072630526315792</v>
      </c>
      <c r="R29" s="102">
        <v>3.3244108484210533</v>
      </c>
      <c r="S29" s="102">
        <v>3.5709587431578949</v>
      </c>
      <c r="T29" s="103">
        <v>4.5473046394736834</v>
      </c>
      <c r="U29" s="117">
        <v>140</v>
      </c>
      <c r="V29" s="125">
        <v>123777.53536977209</v>
      </c>
      <c r="W29" s="125">
        <v>125644.98048777209</v>
      </c>
      <c r="X29" s="125">
        <v>139888.37372877207</v>
      </c>
      <c r="Y29" s="125">
        <v>129435.96006477209</v>
      </c>
      <c r="Z29" s="125">
        <v>146576.20279977206</v>
      </c>
    </row>
    <row r="30" spans="1:26" ht="13" x14ac:dyDescent="0.3">
      <c r="A30" s="81" t="s">
        <v>182</v>
      </c>
      <c r="B30" s="97">
        <v>2500</v>
      </c>
      <c r="C30" s="98">
        <v>0.76110015491077077</v>
      </c>
      <c r="D30" s="99">
        <v>2.9210526315789473</v>
      </c>
      <c r="E30" s="99">
        <v>3.8143421052631585</v>
      </c>
      <c r="F30" s="99">
        <v>4.8551147368421068</v>
      </c>
      <c r="G30" s="99">
        <v>5.2124305263157904</v>
      </c>
      <c r="H30" s="100">
        <v>6.627781578947368</v>
      </c>
      <c r="I30" s="98">
        <v>0.62257992671701046</v>
      </c>
      <c r="J30" s="99">
        <v>2.4653684210526317</v>
      </c>
      <c r="K30" s="99">
        <v>3.2193047368421057</v>
      </c>
      <c r="L30" s="99">
        <v>4.0977168378947377</v>
      </c>
      <c r="M30" s="99">
        <v>4.3992913642105274</v>
      </c>
      <c r="N30" s="100">
        <v>5.5938476526315783</v>
      </c>
      <c r="O30" s="98">
        <v>0.49167070007235791</v>
      </c>
      <c r="P30" s="99">
        <v>2.0155263157894736</v>
      </c>
      <c r="Q30" s="99">
        <v>2.6318960526315793</v>
      </c>
      <c r="R30" s="99">
        <v>3.3500291684210532</v>
      </c>
      <c r="S30" s="99">
        <v>3.5965770631578953</v>
      </c>
      <c r="T30" s="100">
        <v>4.5731692894736833</v>
      </c>
      <c r="U30" s="116">
        <v>140</v>
      </c>
      <c r="V30" s="125">
        <v>125664.03318057075</v>
      </c>
      <c r="W30" s="125">
        <v>127609.28851182073</v>
      </c>
      <c r="X30" s="125">
        <v>142446.15647119572</v>
      </c>
      <c r="Y30" s="125">
        <v>131558.22557119574</v>
      </c>
      <c r="Z30" s="125">
        <v>149412.64508682076</v>
      </c>
    </row>
    <row r="31" spans="1:26" ht="13" x14ac:dyDescent="0.3">
      <c r="A31" s="82" t="s">
        <v>184</v>
      </c>
      <c r="B31" s="93">
        <v>2600</v>
      </c>
      <c r="C31" s="101">
        <v>0.79392751593031063</v>
      </c>
      <c r="D31" s="102">
        <v>3.0550210526315791</v>
      </c>
      <c r="E31" s="102">
        <v>3.9963368421052632</v>
      </c>
      <c r="F31" s="102">
        <v>5.0921418947368426</v>
      </c>
      <c r="G31" s="102">
        <v>5.4686682105263156</v>
      </c>
      <c r="H31" s="103">
        <v>6.9598826315789459</v>
      </c>
      <c r="I31" s="101">
        <v>0.64943270803099407</v>
      </c>
      <c r="J31" s="102">
        <v>2.5784377684210527</v>
      </c>
      <c r="K31" s="102">
        <v>3.3729082947368418</v>
      </c>
      <c r="L31" s="102">
        <v>4.2977677591578951</v>
      </c>
      <c r="M31" s="102">
        <v>4.6155559696842099</v>
      </c>
      <c r="N31" s="103">
        <v>5.8741409410526302</v>
      </c>
      <c r="O31" s="101">
        <v>0.51287717529098065</v>
      </c>
      <c r="P31" s="102">
        <v>2.1079645263157896</v>
      </c>
      <c r="Q31" s="102">
        <v>2.7574724210526314</v>
      </c>
      <c r="R31" s="102">
        <v>3.513577907368421</v>
      </c>
      <c r="S31" s="102">
        <v>3.7733810652631576</v>
      </c>
      <c r="T31" s="103">
        <v>4.8023190157894726</v>
      </c>
      <c r="U31" s="117">
        <v>144</v>
      </c>
      <c r="V31" s="125">
        <v>137590.65690798929</v>
      </c>
      <c r="W31" s="125">
        <v>139613.72245248928</v>
      </c>
      <c r="X31" s="125">
        <v>155044.06513023927</v>
      </c>
      <c r="Y31" s="125">
        <v>143720.61699423927</v>
      </c>
      <c r="Z31" s="125">
        <v>162289.21329048925</v>
      </c>
    </row>
    <row r="32" spans="1:26" ht="13" x14ac:dyDescent="0.3">
      <c r="A32" s="81" t="s">
        <v>186</v>
      </c>
      <c r="B32" s="97">
        <v>2700</v>
      </c>
      <c r="C32" s="98">
        <v>0.8288065870135719</v>
      </c>
      <c r="D32" s="99">
        <v>3.0907210526315789</v>
      </c>
      <c r="E32" s="99">
        <v>4.0320368421052635</v>
      </c>
      <c r="F32" s="99">
        <v>5.1292698947368427</v>
      </c>
      <c r="G32" s="99">
        <v>5.5057962105263156</v>
      </c>
      <c r="H32" s="100">
        <v>6.9973676315789461</v>
      </c>
      <c r="I32" s="98">
        <v>0.67796378817710179</v>
      </c>
      <c r="J32" s="99">
        <v>2.6085685684210524</v>
      </c>
      <c r="K32" s="99">
        <v>3.4030390947368421</v>
      </c>
      <c r="L32" s="99">
        <v>4.3291037911578947</v>
      </c>
      <c r="M32" s="99">
        <v>4.6468920016842103</v>
      </c>
      <c r="N32" s="100">
        <v>5.9057782810526307</v>
      </c>
      <c r="O32" s="98">
        <v>0.53540905521076743</v>
      </c>
      <c r="P32" s="99">
        <v>2.1325975263157892</v>
      </c>
      <c r="Q32" s="99">
        <v>2.7821054210526315</v>
      </c>
      <c r="R32" s="99">
        <v>3.539196227368421</v>
      </c>
      <c r="S32" s="99">
        <v>3.7989993852631576</v>
      </c>
      <c r="T32" s="100">
        <v>4.8281836657894726</v>
      </c>
      <c r="U32" s="116">
        <v>144</v>
      </c>
      <c r="V32" s="125">
        <v>144711.45234272422</v>
      </c>
      <c r="W32" s="125">
        <v>146812.3281004742</v>
      </c>
      <c r="X32" s="125">
        <v>162836.1454965992</v>
      </c>
      <c r="Y32" s="125">
        <v>151077.1801245992</v>
      </c>
      <c r="Z32" s="125">
        <v>170359.95320147419</v>
      </c>
    </row>
    <row r="33" spans="1:26" ht="13" x14ac:dyDescent="0.3">
      <c r="A33" s="82" t="s">
        <v>188</v>
      </c>
      <c r="B33" s="93">
        <v>2800</v>
      </c>
      <c r="C33" s="101">
        <v>0.86368565809683295</v>
      </c>
      <c r="D33" s="102">
        <v>3.4979999999999993</v>
      </c>
      <c r="E33" s="102">
        <v>4.593</v>
      </c>
      <c r="F33" s="102">
        <v>5.8654800000000007</v>
      </c>
      <c r="G33" s="102">
        <v>6.3034799999999995</v>
      </c>
      <c r="H33" s="103">
        <v>8.0375999999999994</v>
      </c>
      <c r="I33" s="101">
        <v>0.70649486832320929</v>
      </c>
      <c r="J33" s="102">
        <v>2.9523119999999992</v>
      </c>
      <c r="K33" s="102">
        <v>3.8764919999999998</v>
      </c>
      <c r="L33" s="102">
        <v>4.9504651200000005</v>
      </c>
      <c r="M33" s="102">
        <v>5.3201371199999992</v>
      </c>
      <c r="N33" s="103">
        <v>6.7837343999999993</v>
      </c>
      <c r="O33" s="101">
        <v>0.55794093513055409</v>
      </c>
      <c r="P33" s="102">
        <v>2.4136199999999994</v>
      </c>
      <c r="Q33" s="102">
        <v>3.1691699999999998</v>
      </c>
      <c r="R33" s="102">
        <v>4.0471811999999998</v>
      </c>
      <c r="S33" s="102">
        <v>4.3494011999999991</v>
      </c>
      <c r="T33" s="103">
        <v>5.5459439999999995</v>
      </c>
      <c r="U33" s="117">
        <v>162</v>
      </c>
      <c r="V33" s="125">
        <v>149914.54131186084</v>
      </c>
      <c r="W33" s="125">
        <v>152093.22728286078</v>
      </c>
      <c r="X33" s="125">
        <v>168710.5193973608</v>
      </c>
      <c r="Y33" s="125">
        <v>156516.03678936081</v>
      </c>
      <c r="Z33" s="125">
        <v>176512.98664686078</v>
      </c>
    </row>
    <row r="34" spans="1:26" ht="13" x14ac:dyDescent="0.3">
      <c r="A34" s="81" t="s">
        <v>190</v>
      </c>
      <c r="B34" s="97">
        <v>2900</v>
      </c>
      <c r="C34" s="98">
        <v>0.89651301911637293</v>
      </c>
      <c r="D34" s="99">
        <v>3.5315999999999996</v>
      </c>
      <c r="E34" s="99">
        <v>4.6265999999999998</v>
      </c>
      <c r="F34" s="99">
        <v>5.900424000000001</v>
      </c>
      <c r="G34" s="99">
        <v>6.3384239999999998</v>
      </c>
      <c r="H34" s="100">
        <v>8.0728799999999996</v>
      </c>
      <c r="I34" s="98">
        <v>0.73334764963719301</v>
      </c>
      <c r="J34" s="99">
        <v>2.9806703999999997</v>
      </c>
      <c r="K34" s="99">
        <v>3.9048503999999999</v>
      </c>
      <c r="L34" s="99">
        <v>4.9799578560000004</v>
      </c>
      <c r="M34" s="99">
        <v>5.349629856</v>
      </c>
      <c r="N34" s="100">
        <v>6.8135107199999991</v>
      </c>
      <c r="O34" s="98">
        <v>0.57914741034917694</v>
      </c>
      <c r="P34" s="99">
        <v>2.4368039999999995</v>
      </c>
      <c r="Q34" s="99">
        <v>3.1923539999999995</v>
      </c>
      <c r="R34" s="99">
        <v>4.0712925600000007</v>
      </c>
      <c r="S34" s="99">
        <v>4.3735125599999991</v>
      </c>
      <c r="T34" s="100">
        <v>5.5702871999999992</v>
      </c>
      <c r="U34" s="116">
        <v>162</v>
      </c>
      <c r="V34" s="125">
        <v>151956.53968626077</v>
      </c>
      <c r="W34" s="125">
        <v>154213.03587051079</v>
      </c>
      <c r="X34" s="125">
        <v>171423.80270338579</v>
      </c>
      <c r="Y34" s="125">
        <v>158793.80285938579</v>
      </c>
      <c r="Z34" s="125">
        <v>179504.92949751081</v>
      </c>
    </row>
    <row r="35" spans="1:26" ht="13" x14ac:dyDescent="0.3">
      <c r="A35" s="82" t="s">
        <v>192</v>
      </c>
      <c r="B35" s="93">
        <v>3000</v>
      </c>
      <c r="C35" s="101">
        <v>0.93139209019963409</v>
      </c>
      <c r="D35" s="102">
        <v>3.5672999999999995</v>
      </c>
      <c r="E35" s="102">
        <v>4.6623000000000001</v>
      </c>
      <c r="F35" s="102">
        <v>5.9375520000000002</v>
      </c>
      <c r="G35" s="102">
        <v>6.375551999999999</v>
      </c>
      <c r="H35" s="103">
        <v>8.1103649999999998</v>
      </c>
      <c r="I35" s="101">
        <v>0.76187872978330062</v>
      </c>
      <c r="J35" s="102">
        <v>3.0108011999999995</v>
      </c>
      <c r="K35" s="102">
        <v>3.9349812000000002</v>
      </c>
      <c r="L35" s="102">
        <v>5.011293888</v>
      </c>
      <c r="M35" s="102">
        <v>5.3809658879999986</v>
      </c>
      <c r="N35" s="103">
        <v>6.8451480599999996</v>
      </c>
      <c r="O35" s="101">
        <v>0.60167929026896361</v>
      </c>
      <c r="P35" s="102">
        <v>2.4614369999999997</v>
      </c>
      <c r="Q35" s="102">
        <v>3.216987</v>
      </c>
      <c r="R35" s="102">
        <v>4.0969108799999994</v>
      </c>
      <c r="S35" s="102">
        <v>4.3991308799999986</v>
      </c>
      <c r="T35" s="103">
        <v>5.5961518499999992</v>
      </c>
      <c r="U35" s="117">
        <v>162</v>
      </c>
      <c r="V35" s="125">
        <v>154434.88323443418</v>
      </c>
      <c r="W35" s="125">
        <v>156769.18963193413</v>
      </c>
      <c r="X35" s="125">
        <v>174573.43118318421</v>
      </c>
      <c r="Y35" s="125">
        <v>161507.91410318416</v>
      </c>
      <c r="Z35" s="125">
        <v>182933.21752193416</v>
      </c>
    </row>
    <row r="36" spans="1:26" ht="13" x14ac:dyDescent="0.3">
      <c r="A36" s="81" t="s">
        <v>194</v>
      </c>
      <c r="B36" s="97" t="s">
        <v>253</v>
      </c>
      <c r="C36" s="98">
        <v>0.87180821962190769</v>
      </c>
      <c r="D36" s="99">
        <v>3.4324052631578943</v>
      </c>
      <c r="E36" s="99">
        <v>4.4889842105263158</v>
      </c>
      <c r="F36" s="99">
        <v>5.7191014736842112</v>
      </c>
      <c r="G36" s="99">
        <v>6.1417330526315794</v>
      </c>
      <c r="H36" s="100">
        <v>6.9667548025263155</v>
      </c>
      <c r="I36" s="98">
        <v>0.71313912365072041</v>
      </c>
      <c r="J36" s="99">
        <v>2.8969500421052627</v>
      </c>
      <c r="K36" s="99">
        <v>3.7887026736842104</v>
      </c>
      <c r="L36" s="99">
        <v>4.8269216437894737</v>
      </c>
      <c r="M36" s="99">
        <v>5.183622696421053</v>
      </c>
      <c r="N36" s="100">
        <v>5.8799410533322103</v>
      </c>
      <c r="O36" s="98">
        <v>0.56318810987575241</v>
      </c>
      <c r="P36" s="99">
        <v>2.3683596315789468</v>
      </c>
      <c r="Q36" s="99">
        <v>3.0973991052631575</v>
      </c>
      <c r="R36" s="99">
        <v>3.9461800168421055</v>
      </c>
      <c r="S36" s="99">
        <v>4.2377958063157894</v>
      </c>
      <c r="T36" s="100">
        <v>4.8070608137431572</v>
      </c>
      <c r="U36" s="116">
        <v>172</v>
      </c>
      <c r="V36" s="125">
        <v>158645.25697963737</v>
      </c>
      <c r="W36" s="125">
        <v>161057.3735903874</v>
      </c>
      <c r="X36" s="125">
        <v>179455.08986001238</v>
      </c>
      <c r="Y36" s="125">
        <v>165954.05554401237</v>
      </c>
      <c r="Z36" s="125">
        <v>188093.53574338739</v>
      </c>
    </row>
    <row r="37" spans="1:26" ht="13" x14ac:dyDescent="0.3">
      <c r="A37" s="82" t="s">
        <v>196</v>
      </c>
      <c r="B37" s="104" t="s">
        <v>254</v>
      </c>
      <c r="C37" s="101">
        <v>0.90668729070516885</v>
      </c>
      <c r="D37" s="102">
        <v>3.4681052631578941</v>
      </c>
      <c r="E37" s="102">
        <v>4.5246842105263161</v>
      </c>
      <c r="F37" s="102">
        <v>5.7562294736842112</v>
      </c>
      <c r="G37" s="102">
        <v>6.1788610526315795</v>
      </c>
      <c r="H37" s="103">
        <v>7.0063332505263158</v>
      </c>
      <c r="I37" s="101">
        <v>0.74167020379682802</v>
      </c>
      <c r="J37" s="102">
        <v>2.9270808421052625</v>
      </c>
      <c r="K37" s="102">
        <v>3.8188334736842107</v>
      </c>
      <c r="L37" s="102">
        <v>4.8582576757894742</v>
      </c>
      <c r="M37" s="102">
        <v>5.2149587284210526</v>
      </c>
      <c r="N37" s="103">
        <v>5.9133452634442101</v>
      </c>
      <c r="O37" s="101">
        <v>0.58571998979553908</v>
      </c>
      <c r="P37" s="102">
        <v>2.3929926315789469</v>
      </c>
      <c r="Q37" s="102">
        <v>3.1220321052631577</v>
      </c>
      <c r="R37" s="102">
        <v>3.9717983368421055</v>
      </c>
      <c r="S37" s="102">
        <v>4.2634141263157899</v>
      </c>
      <c r="T37" s="103">
        <v>4.8343699428631579</v>
      </c>
      <c r="U37" s="117">
        <v>172</v>
      </c>
      <c r="V37" s="125">
        <v>160798.61438258749</v>
      </c>
      <c r="W37" s="125">
        <v>163288.54120658746</v>
      </c>
      <c r="X37" s="125">
        <v>182279.7321945875</v>
      </c>
      <c r="Y37" s="125">
        <v>168343.18064258748</v>
      </c>
      <c r="Z37" s="125">
        <v>191196.83762258751</v>
      </c>
    </row>
    <row r="38" spans="1:26" ht="13" x14ac:dyDescent="0.3">
      <c r="A38" s="81" t="s">
        <v>87</v>
      </c>
      <c r="B38" s="97" t="s">
        <v>255</v>
      </c>
      <c r="C38" s="98">
        <v>0.93951465172470872</v>
      </c>
      <c r="D38" s="99">
        <v>3.6020736842105259</v>
      </c>
      <c r="E38" s="99">
        <v>4.7066789473684221</v>
      </c>
      <c r="F38" s="99">
        <v>5.9932566315789479</v>
      </c>
      <c r="G38" s="99">
        <v>6.4350987368421055</v>
      </c>
      <c r="H38" s="100">
        <v>7.298558411368421</v>
      </c>
      <c r="I38" s="98">
        <v>0.76852298511081163</v>
      </c>
      <c r="J38" s="99">
        <v>3.0401501894736835</v>
      </c>
      <c r="K38" s="99">
        <v>3.9724370315789481</v>
      </c>
      <c r="L38" s="99">
        <v>5.0583085970526316</v>
      </c>
      <c r="M38" s="99">
        <v>5.4312233338947369</v>
      </c>
      <c r="N38" s="100">
        <v>6.1599832991949475</v>
      </c>
      <c r="O38" s="98">
        <v>0.60692646501416181</v>
      </c>
      <c r="P38" s="99">
        <v>2.4854308421052624</v>
      </c>
      <c r="Q38" s="99">
        <v>3.247608473684211</v>
      </c>
      <c r="R38" s="99">
        <v>4.1353470757894737</v>
      </c>
      <c r="S38" s="99">
        <v>4.4402181284210522</v>
      </c>
      <c r="T38" s="100">
        <v>5.0360053038442105</v>
      </c>
      <c r="U38" s="116">
        <v>176</v>
      </c>
      <c r="V38" s="125">
        <v>172727.31193521313</v>
      </c>
      <c r="W38" s="125">
        <v>175295.04897246315</v>
      </c>
      <c r="X38" s="125">
        <v>194879.71467883815</v>
      </c>
      <c r="Y38" s="125">
        <v>180507.64589083812</v>
      </c>
      <c r="Z38" s="125">
        <v>204075.47965146319</v>
      </c>
    </row>
    <row r="39" spans="1:26" ht="13" x14ac:dyDescent="0.3">
      <c r="A39" s="82" t="s">
        <v>89</v>
      </c>
      <c r="B39" s="104" t="s">
        <v>256</v>
      </c>
      <c r="C39" s="101">
        <v>0.97234201274424858</v>
      </c>
      <c r="D39" s="102">
        <v>3.7360421052631576</v>
      </c>
      <c r="E39" s="102">
        <v>4.8886736842105272</v>
      </c>
      <c r="F39" s="102">
        <v>6.2302837894736856</v>
      </c>
      <c r="G39" s="102">
        <v>6.6913364210526307</v>
      </c>
      <c r="H39" s="103">
        <v>7.590783572210527</v>
      </c>
      <c r="I39" s="101">
        <v>0.79537576642479524</v>
      </c>
      <c r="J39" s="102">
        <v>3.153219536842105</v>
      </c>
      <c r="K39" s="102">
        <v>4.1260405894736847</v>
      </c>
      <c r="L39" s="102">
        <v>5.2583595183157907</v>
      </c>
      <c r="M39" s="102">
        <v>5.6474879393684203</v>
      </c>
      <c r="N39" s="103">
        <v>6.4066213349456849</v>
      </c>
      <c r="O39" s="101">
        <v>0.62813294023278465</v>
      </c>
      <c r="P39" s="102">
        <v>2.5778690526315784</v>
      </c>
      <c r="Q39" s="102">
        <v>3.3731848421052635</v>
      </c>
      <c r="R39" s="102">
        <v>4.2988958147368423</v>
      </c>
      <c r="S39" s="102">
        <v>4.6170221305263146</v>
      </c>
      <c r="T39" s="103">
        <v>5.2376406648252631</v>
      </c>
      <c r="U39" s="117">
        <v>180</v>
      </c>
      <c r="V39" s="125">
        <v>184656.00948783886</v>
      </c>
      <c r="W39" s="125">
        <v>187301.55673833884</v>
      </c>
      <c r="X39" s="125">
        <v>207479.69716308889</v>
      </c>
      <c r="Y39" s="125">
        <v>192672.1111390889</v>
      </c>
      <c r="Z39" s="125">
        <v>216954.12168033887</v>
      </c>
    </row>
    <row r="40" spans="1:26" ht="13" x14ac:dyDescent="0.3">
      <c r="A40" s="81" t="s">
        <v>91</v>
      </c>
      <c r="B40" s="97" t="s">
        <v>257</v>
      </c>
      <c r="C40" s="98">
        <v>1.0072210838275097</v>
      </c>
      <c r="D40" s="99">
        <v>3.7717421052631579</v>
      </c>
      <c r="E40" s="99">
        <v>4.9243736842105275</v>
      </c>
      <c r="F40" s="99">
        <v>6.2674117894736856</v>
      </c>
      <c r="G40" s="99">
        <v>6.7284644210526308</v>
      </c>
      <c r="H40" s="100">
        <v>7.6303620202105265</v>
      </c>
      <c r="I40" s="98">
        <v>0.82390684657090296</v>
      </c>
      <c r="J40" s="99">
        <v>3.1833503368421052</v>
      </c>
      <c r="K40" s="99">
        <v>4.1561713894736849</v>
      </c>
      <c r="L40" s="99">
        <v>5.2896955503157903</v>
      </c>
      <c r="M40" s="99">
        <v>5.6788239713684199</v>
      </c>
      <c r="N40" s="100">
        <v>6.4400255450576838</v>
      </c>
      <c r="O40" s="98">
        <v>0.65066482015257132</v>
      </c>
      <c r="P40" s="99">
        <v>2.602502052631579</v>
      </c>
      <c r="Q40" s="99">
        <v>3.3978178421052636</v>
      </c>
      <c r="R40" s="99">
        <v>4.3245141347368428</v>
      </c>
      <c r="S40" s="99">
        <v>4.642640450526315</v>
      </c>
      <c r="T40" s="100">
        <v>5.264949793945263</v>
      </c>
      <c r="U40" s="116">
        <v>180</v>
      </c>
      <c r="V40" s="125">
        <v>186761.99005455142</v>
      </c>
      <c r="W40" s="125">
        <v>189485.34751830145</v>
      </c>
      <c r="X40" s="125">
        <v>210256.9626614264</v>
      </c>
      <c r="Y40" s="125">
        <v>195013.85940142645</v>
      </c>
      <c r="Z40" s="125">
        <v>220010.04672330146</v>
      </c>
    </row>
    <row r="41" spans="1:26" ht="13" x14ac:dyDescent="0.3">
      <c r="A41" s="82" t="s">
        <v>93</v>
      </c>
      <c r="B41" s="104" t="s">
        <v>258</v>
      </c>
      <c r="C41" s="101">
        <v>1.0421001549107709</v>
      </c>
      <c r="D41" s="102">
        <v>3.8074421052631577</v>
      </c>
      <c r="E41" s="102">
        <v>4.9600736842105269</v>
      </c>
      <c r="F41" s="102">
        <v>6.3045397894736857</v>
      </c>
      <c r="G41" s="102">
        <v>6.7655924210526308</v>
      </c>
      <c r="H41" s="103">
        <v>7.6699404682105268</v>
      </c>
      <c r="I41" s="101">
        <v>0.85243792671701057</v>
      </c>
      <c r="J41" s="102">
        <v>3.213481136842105</v>
      </c>
      <c r="K41" s="102">
        <v>4.1863021894736843</v>
      </c>
      <c r="L41" s="102">
        <v>5.3210315823157908</v>
      </c>
      <c r="M41" s="102">
        <v>5.7101600033684203</v>
      </c>
      <c r="N41" s="103">
        <v>6.4734297551696844</v>
      </c>
      <c r="O41" s="101">
        <v>0.67319670007235799</v>
      </c>
      <c r="P41" s="102">
        <v>2.6271350526315786</v>
      </c>
      <c r="Q41" s="102">
        <v>3.4224508421052633</v>
      </c>
      <c r="R41" s="102">
        <v>4.3501324547368432</v>
      </c>
      <c r="S41" s="102">
        <v>4.6682587705263145</v>
      </c>
      <c r="T41" s="103">
        <v>5.2922589230652628</v>
      </c>
      <c r="U41" s="117">
        <v>180</v>
      </c>
      <c r="V41" s="125">
        <v>188867.97062126396</v>
      </c>
      <c r="W41" s="125">
        <v>191669.13829826398</v>
      </c>
      <c r="X41" s="125">
        <v>213034.22815976405</v>
      </c>
      <c r="Y41" s="125">
        <v>197355.60766376398</v>
      </c>
      <c r="Z41" s="125">
        <v>223065.97176626397</v>
      </c>
    </row>
    <row r="42" spans="1:26" ht="13" x14ac:dyDescent="0.3">
      <c r="A42" s="81" t="s">
        <v>151</v>
      </c>
      <c r="B42" s="97" t="s">
        <v>259</v>
      </c>
      <c r="C42" s="98">
        <v>1.0769792259940321</v>
      </c>
      <c r="D42" s="99">
        <v>3.8431421052631576</v>
      </c>
      <c r="E42" s="99">
        <v>4.9957736842105263</v>
      </c>
      <c r="F42" s="99">
        <v>6.3416677894736857</v>
      </c>
      <c r="G42" s="99">
        <v>6.8027204210526309</v>
      </c>
      <c r="H42" s="100">
        <v>7.7095189162105271</v>
      </c>
      <c r="I42" s="98">
        <v>0.88096900686311819</v>
      </c>
      <c r="J42" s="99">
        <v>3.2436119368421048</v>
      </c>
      <c r="K42" s="99">
        <v>4.2164329894736836</v>
      </c>
      <c r="L42" s="99">
        <v>5.3523676143157903</v>
      </c>
      <c r="M42" s="99">
        <v>5.7414960353684199</v>
      </c>
      <c r="N42" s="100">
        <v>6.5068339652816842</v>
      </c>
      <c r="O42" s="98">
        <v>0.69572857999214477</v>
      </c>
      <c r="P42" s="99">
        <v>2.6517680526315783</v>
      </c>
      <c r="Q42" s="99">
        <v>3.447083842105263</v>
      </c>
      <c r="R42" s="99">
        <v>4.3757507747368427</v>
      </c>
      <c r="S42" s="99">
        <v>4.693877090526315</v>
      </c>
      <c r="T42" s="100">
        <v>5.3195680521852635</v>
      </c>
      <c r="U42" s="116">
        <v>180</v>
      </c>
      <c r="V42" s="125">
        <v>190981.50351381308</v>
      </c>
      <c r="W42" s="125">
        <v>193860.48140406309</v>
      </c>
      <c r="X42" s="125">
        <v>215819.04598393809</v>
      </c>
      <c r="Y42" s="125">
        <v>199704.90825193803</v>
      </c>
      <c r="Z42" s="125">
        <v>226129.44913506307</v>
      </c>
    </row>
    <row r="43" spans="1:26" ht="13" x14ac:dyDescent="0.3">
      <c r="A43" s="82" t="s">
        <v>153</v>
      </c>
      <c r="B43" s="104" t="s">
        <v>260</v>
      </c>
      <c r="C43" s="101">
        <v>1.1118582970772932</v>
      </c>
      <c r="D43" s="102">
        <v>3.8788421052631579</v>
      </c>
      <c r="E43" s="102">
        <v>5.0314736842105265</v>
      </c>
      <c r="F43" s="102">
        <v>6.3787957894736858</v>
      </c>
      <c r="G43" s="102">
        <v>6.8398484210526309</v>
      </c>
      <c r="H43" s="103">
        <v>7.7490973642105265</v>
      </c>
      <c r="I43" s="101">
        <v>0.9095000870092258</v>
      </c>
      <c r="J43" s="102">
        <v>3.273742736842105</v>
      </c>
      <c r="K43" s="102">
        <v>4.2465637894736838</v>
      </c>
      <c r="L43" s="102">
        <v>5.3837036463157908</v>
      </c>
      <c r="M43" s="102">
        <v>5.7728320673684204</v>
      </c>
      <c r="N43" s="103">
        <v>6.540238175393684</v>
      </c>
      <c r="O43" s="101">
        <v>0.71826045991193144</v>
      </c>
      <c r="P43" s="102">
        <v>2.6764010526315789</v>
      </c>
      <c r="Q43" s="102">
        <v>3.4717168421052631</v>
      </c>
      <c r="R43" s="102">
        <v>4.4013690947368431</v>
      </c>
      <c r="S43" s="102">
        <v>4.7194954105263154</v>
      </c>
      <c r="T43" s="103">
        <v>5.3468771813052625</v>
      </c>
      <c r="U43" s="117">
        <v>180</v>
      </c>
      <c r="V43" s="125">
        <v>193095.03640636223</v>
      </c>
      <c r="W43" s="125">
        <v>196051.8245098622</v>
      </c>
      <c r="X43" s="125">
        <v>218603.86380811219</v>
      </c>
      <c r="Y43" s="125">
        <v>202054.2088401122</v>
      </c>
      <c r="Z43" s="125">
        <v>229192.92650386217</v>
      </c>
    </row>
    <row r="44" spans="1:26" ht="13" x14ac:dyDescent="0.3">
      <c r="A44" s="81" t="s">
        <v>155</v>
      </c>
      <c r="B44" s="97" t="s">
        <v>261</v>
      </c>
      <c r="C44" s="98">
        <v>1.144685658096833</v>
      </c>
      <c r="D44" s="99">
        <v>4.2840210526315783</v>
      </c>
      <c r="E44" s="99">
        <v>5.5903368421052626</v>
      </c>
      <c r="F44" s="99">
        <v>7.1128218947368431</v>
      </c>
      <c r="G44" s="99">
        <v>7.6353482105263151</v>
      </c>
      <c r="H44" s="100">
        <v>8.6581426661052632</v>
      </c>
      <c r="I44" s="98">
        <v>0.9363528683232093</v>
      </c>
      <c r="J44" s="99">
        <v>3.6157137684210521</v>
      </c>
      <c r="K44" s="99">
        <v>4.7182442947368415</v>
      </c>
      <c r="L44" s="99">
        <v>6.0032216791578952</v>
      </c>
      <c r="M44" s="99">
        <v>6.4442338896842095</v>
      </c>
      <c r="N44" s="100">
        <v>7.3074724101928421</v>
      </c>
      <c r="O44" s="98">
        <v>0.73946693513055417</v>
      </c>
      <c r="P44" s="99">
        <v>2.9559745263157886</v>
      </c>
      <c r="Q44" s="99">
        <v>3.857332421052631</v>
      </c>
      <c r="R44" s="99">
        <v>4.9078471073684211</v>
      </c>
      <c r="S44" s="99">
        <v>5.2683902652631573</v>
      </c>
      <c r="T44" s="100">
        <v>5.9741184396126314</v>
      </c>
      <c r="U44" s="116">
        <v>198</v>
      </c>
      <c r="V44" s="125">
        <v>198067.69225605123</v>
      </c>
      <c r="W44" s="125">
        <v>201102.29057280128</v>
      </c>
      <c r="X44" s="125">
        <v>224247.80458942629</v>
      </c>
      <c r="Y44" s="125">
        <v>207262.63238542629</v>
      </c>
      <c r="Z44" s="125">
        <v>235115.52682980127</v>
      </c>
    </row>
    <row r="45" spans="1:26" ht="13" x14ac:dyDescent="0.3">
      <c r="A45" s="82" t="s">
        <v>157</v>
      </c>
      <c r="B45" s="104" t="s">
        <v>262</v>
      </c>
      <c r="C45" s="101">
        <v>1.177513019116373</v>
      </c>
      <c r="D45" s="102">
        <v>4.6891999999999996</v>
      </c>
      <c r="E45" s="102">
        <v>6.1491999999999996</v>
      </c>
      <c r="F45" s="102">
        <v>7.8468480000000014</v>
      </c>
      <c r="G45" s="102">
        <v>8.4308479999999992</v>
      </c>
      <c r="H45" s="103">
        <v>9.5671879680000007</v>
      </c>
      <c r="I45" s="101">
        <v>0.96320564963719302</v>
      </c>
      <c r="J45" s="102">
        <v>3.9576847999999996</v>
      </c>
      <c r="K45" s="102">
        <v>5.1899247999999991</v>
      </c>
      <c r="L45" s="102">
        <v>6.6227397120000013</v>
      </c>
      <c r="M45" s="102">
        <v>7.1156357119999996</v>
      </c>
      <c r="N45" s="103">
        <v>8.0747066449920002</v>
      </c>
      <c r="O45" s="101">
        <v>0.7606734103491769</v>
      </c>
      <c r="P45" s="102">
        <v>3.2355479999999996</v>
      </c>
      <c r="Q45" s="102">
        <v>4.2429479999999993</v>
      </c>
      <c r="R45" s="102">
        <v>5.4143251200000009</v>
      </c>
      <c r="S45" s="102">
        <v>5.8172851199999993</v>
      </c>
      <c r="T45" s="103">
        <v>6.6013596979199995</v>
      </c>
      <c r="U45" s="117">
        <v>216</v>
      </c>
      <c r="V45" s="125">
        <v>203040.3481057403</v>
      </c>
      <c r="W45" s="125">
        <v>206152.75663574031</v>
      </c>
      <c r="X45" s="125">
        <v>229891.74537074025</v>
      </c>
      <c r="Y45" s="125">
        <v>212471.05593074029</v>
      </c>
      <c r="Z45" s="125">
        <v>241038.12715574028</v>
      </c>
    </row>
    <row r="46" spans="1:26" ht="13" x14ac:dyDescent="0.3">
      <c r="A46" s="81" t="s">
        <v>159</v>
      </c>
      <c r="B46" s="97" t="s">
        <v>263</v>
      </c>
      <c r="C46" s="98">
        <v>1.2123920901996339</v>
      </c>
      <c r="D46" s="99">
        <v>4.7248999999999999</v>
      </c>
      <c r="E46" s="99">
        <v>6.184899999999999</v>
      </c>
      <c r="F46" s="99">
        <v>7.8839760000000014</v>
      </c>
      <c r="G46" s="99">
        <v>8.4679760000000002</v>
      </c>
      <c r="H46" s="100">
        <v>9.606766416000001</v>
      </c>
      <c r="I46" s="98">
        <v>0.99173672978330052</v>
      </c>
      <c r="J46" s="99">
        <v>3.9878155999999998</v>
      </c>
      <c r="K46" s="99">
        <v>5.2200555999999994</v>
      </c>
      <c r="L46" s="99">
        <v>6.6540757440000009</v>
      </c>
      <c r="M46" s="99">
        <v>7.146971744</v>
      </c>
      <c r="N46" s="100">
        <v>8.108110855104</v>
      </c>
      <c r="O46" s="98">
        <v>0.78320529026896357</v>
      </c>
      <c r="P46" s="99">
        <v>3.2601809999999998</v>
      </c>
      <c r="Q46" s="99">
        <v>4.267580999999999</v>
      </c>
      <c r="R46" s="99">
        <v>5.4399434400000004</v>
      </c>
      <c r="S46" s="99">
        <v>5.8429034399999997</v>
      </c>
      <c r="T46" s="100">
        <v>6.6286688270400003</v>
      </c>
      <c r="U46" s="116">
        <v>216</v>
      </c>
      <c r="V46" s="125">
        <v>205499.80734423283</v>
      </c>
      <c r="W46" s="125">
        <v>208690.02608748284</v>
      </c>
      <c r="X46" s="125">
        <v>233022.48954085779</v>
      </c>
      <c r="Y46" s="125">
        <v>215166.28286485779</v>
      </c>
      <c r="Z46" s="125">
        <v>244447.53087048282</v>
      </c>
    </row>
    <row r="47" spans="1:26" ht="13" x14ac:dyDescent="0.3">
      <c r="A47" s="82" t="s">
        <v>161</v>
      </c>
      <c r="B47" s="104" t="s">
        <v>264</v>
      </c>
      <c r="C47" s="101">
        <v>1.2472711612828951</v>
      </c>
      <c r="D47" s="102">
        <v>4.7605999999999993</v>
      </c>
      <c r="E47" s="102">
        <v>6.2205999999999992</v>
      </c>
      <c r="F47" s="102">
        <v>7.9211040000000015</v>
      </c>
      <c r="G47" s="102">
        <v>8.5051039999999993</v>
      </c>
      <c r="H47" s="103">
        <v>9.6463448639999996</v>
      </c>
      <c r="I47" s="101">
        <v>1.020267809929408</v>
      </c>
      <c r="J47" s="102">
        <v>4.0179463999999996</v>
      </c>
      <c r="K47" s="102">
        <v>5.2501863999999996</v>
      </c>
      <c r="L47" s="102">
        <v>6.6854117760000014</v>
      </c>
      <c r="M47" s="102">
        <v>7.1783077759999996</v>
      </c>
      <c r="N47" s="103">
        <v>8.1415150652159998</v>
      </c>
      <c r="O47" s="101">
        <v>0.80573717018875024</v>
      </c>
      <c r="P47" s="102">
        <v>3.2848139999999995</v>
      </c>
      <c r="Q47" s="102">
        <v>4.2922139999999995</v>
      </c>
      <c r="R47" s="102">
        <v>5.4655617600000008</v>
      </c>
      <c r="S47" s="102">
        <v>5.8685217599999993</v>
      </c>
      <c r="T47" s="103">
        <v>6.6559779561599992</v>
      </c>
      <c r="U47" s="117">
        <v>216</v>
      </c>
      <c r="V47" s="125">
        <v>207959.26658272545</v>
      </c>
      <c r="W47" s="125">
        <v>211227.29553922542</v>
      </c>
      <c r="X47" s="125">
        <v>236153.23371097542</v>
      </c>
      <c r="Y47" s="125">
        <v>217861.50979897543</v>
      </c>
      <c r="Z47" s="125">
        <v>247856.93458522542</v>
      </c>
    </row>
    <row r="48" spans="1:26" ht="13" x14ac:dyDescent="0.3">
      <c r="A48" s="81" t="s">
        <v>163</v>
      </c>
      <c r="B48" s="97" t="s">
        <v>265</v>
      </c>
      <c r="C48" s="98">
        <v>1.2821502323661562</v>
      </c>
      <c r="D48" s="99">
        <v>4.7962999999999987</v>
      </c>
      <c r="E48" s="99">
        <v>6.2562999999999995</v>
      </c>
      <c r="F48" s="99">
        <v>7.9582320000000015</v>
      </c>
      <c r="G48" s="99">
        <v>8.5422319999999985</v>
      </c>
      <c r="H48" s="100">
        <v>9.6859233119999999</v>
      </c>
      <c r="I48" s="98">
        <v>1.0487988900755156</v>
      </c>
      <c r="J48" s="99">
        <v>4.0480771999999989</v>
      </c>
      <c r="K48" s="99">
        <v>5.2803171999999998</v>
      </c>
      <c r="L48" s="99">
        <v>6.7167478080000009</v>
      </c>
      <c r="M48" s="99">
        <v>7.2096438079999983</v>
      </c>
      <c r="N48" s="100">
        <v>8.1749192753279996</v>
      </c>
      <c r="O48" s="98">
        <v>0.82826905010853691</v>
      </c>
      <c r="P48" s="99">
        <v>3.3094469999999987</v>
      </c>
      <c r="Q48" s="99">
        <v>4.3168469999999992</v>
      </c>
      <c r="R48" s="99">
        <v>5.4911800800000004</v>
      </c>
      <c r="S48" s="99">
        <v>5.8941400799999988</v>
      </c>
      <c r="T48" s="100">
        <v>6.683287085279999</v>
      </c>
      <c r="U48" s="116">
        <v>216</v>
      </c>
      <c r="V48" s="125">
        <v>211649.9530694354</v>
      </c>
      <c r="W48" s="125">
        <v>214995.79223918536</v>
      </c>
      <c r="X48" s="125">
        <v>240515.20512931037</v>
      </c>
      <c r="Y48" s="125">
        <v>221787.96398131046</v>
      </c>
      <c r="Z48" s="125">
        <v>252497.5655481854</v>
      </c>
    </row>
    <row r="49" spans="1:32" ht="13" x14ac:dyDescent="0.3">
      <c r="A49" s="82" t="s">
        <v>165</v>
      </c>
      <c r="B49" s="104" t="s">
        <v>266</v>
      </c>
      <c r="C49" s="101">
        <v>1.3170293034494174</v>
      </c>
      <c r="D49" s="102">
        <v>4.831999999999999</v>
      </c>
      <c r="E49" s="102">
        <v>6.2919999999999998</v>
      </c>
      <c r="F49" s="102">
        <v>7.9953600000000016</v>
      </c>
      <c r="G49" s="102">
        <v>8.5793599999999994</v>
      </c>
      <c r="H49" s="103">
        <v>9.7255017600000002</v>
      </c>
      <c r="I49" s="101">
        <v>1.0773299702216232</v>
      </c>
      <c r="J49" s="102">
        <v>4.0782079999999992</v>
      </c>
      <c r="K49" s="102">
        <v>5.3104480000000001</v>
      </c>
      <c r="L49" s="102">
        <v>6.7480838400000014</v>
      </c>
      <c r="M49" s="102">
        <v>7.2409798399999996</v>
      </c>
      <c r="N49" s="103">
        <v>8.2083234854399993</v>
      </c>
      <c r="O49" s="101">
        <v>0.85080093002832369</v>
      </c>
      <c r="P49" s="102">
        <v>3.3340799999999988</v>
      </c>
      <c r="Q49" s="102">
        <v>4.3414799999999998</v>
      </c>
      <c r="R49" s="102">
        <v>5.5167984000000008</v>
      </c>
      <c r="S49" s="102">
        <v>5.9197583999999992</v>
      </c>
      <c r="T49" s="103">
        <v>6.7105962143999998</v>
      </c>
      <c r="U49" s="117">
        <v>216</v>
      </c>
      <c r="V49" s="125">
        <v>215340.6395561453</v>
      </c>
      <c r="W49" s="125">
        <v>218764.28893914531</v>
      </c>
      <c r="X49" s="125">
        <v>244877.1765476453</v>
      </c>
      <c r="Y49" s="125">
        <v>225714.41816364531</v>
      </c>
      <c r="Z49" s="125">
        <v>257138.19651114533</v>
      </c>
    </row>
    <row r="50" spans="1:32" ht="13" x14ac:dyDescent="0.3">
      <c r="A50" s="81" t="s">
        <v>167</v>
      </c>
      <c r="B50" s="97" t="s">
        <v>267</v>
      </c>
      <c r="C50" s="98">
        <v>1.3498566644689571</v>
      </c>
      <c r="D50" s="99">
        <v>4.9944421052631576</v>
      </c>
      <c r="E50" s="99">
        <v>6.5120736842105256</v>
      </c>
      <c r="F50" s="99">
        <v>8.2815397894736851</v>
      </c>
      <c r="G50" s="99">
        <v>8.8885924210526319</v>
      </c>
      <c r="H50" s="100">
        <v>10.078034468210529</v>
      </c>
      <c r="I50" s="98">
        <v>1.1041827515356069</v>
      </c>
      <c r="J50" s="99">
        <v>4.2153091368421052</v>
      </c>
      <c r="K50" s="99">
        <v>5.4961901894736833</v>
      </c>
      <c r="L50" s="99">
        <v>6.9896195823157896</v>
      </c>
      <c r="M50" s="99">
        <v>7.5019720033684214</v>
      </c>
      <c r="N50" s="100">
        <v>8.5058610911696864</v>
      </c>
      <c r="O50" s="98">
        <v>0.87200740524694631</v>
      </c>
      <c r="P50" s="99">
        <v>3.4461650526315784</v>
      </c>
      <c r="Q50" s="99">
        <v>4.4933308421052622</v>
      </c>
      <c r="R50" s="99">
        <v>5.7142624547368426</v>
      </c>
      <c r="S50" s="99">
        <v>6.1331287705263158</v>
      </c>
      <c r="T50" s="100">
        <v>6.9538437830652642</v>
      </c>
      <c r="U50" s="116">
        <v>234</v>
      </c>
      <c r="V50" s="125">
        <v>221750.72621883356</v>
      </c>
      <c r="W50" s="125">
        <v>225252.18581508353</v>
      </c>
      <c r="X50" s="125">
        <v>251958.54814195854</v>
      </c>
      <c r="Y50" s="125">
        <v>232360.27252195854</v>
      </c>
      <c r="Z50" s="125">
        <v>264498.22765008354</v>
      </c>
    </row>
    <row r="51" spans="1:32" ht="13" x14ac:dyDescent="0.3">
      <c r="A51" s="82" t="s">
        <v>169</v>
      </c>
      <c r="B51" s="104" t="s">
        <v>268</v>
      </c>
      <c r="C51" s="101">
        <v>1.3826840254884971</v>
      </c>
      <c r="D51" s="102">
        <v>5.1568842105263162</v>
      </c>
      <c r="E51" s="102">
        <v>6.7321473684210513</v>
      </c>
      <c r="F51" s="102">
        <v>8.5677195789473686</v>
      </c>
      <c r="G51" s="102">
        <v>9.1978248421052626</v>
      </c>
      <c r="H51" s="103">
        <v>10.430567176421054</v>
      </c>
      <c r="I51" s="101">
        <v>1.1310355328495905</v>
      </c>
      <c r="J51" s="102">
        <v>4.3524102736842103</v>
      </c>
      <c r="K51" s="102">
        <v>5.6819323789473675</v>
      </c>
      <c r="L51" s="102">
        <v>7.2311553246315787</v>
      </c>
      <c r="M51" s="102">
        <v>7.7629641667368414</v>
      </c>
      <c r="N51" s="103">
        <v>8.8033986968993698</v>
      </c>
      <c r="O51" s="101">
        <v>0.89321388046556915</v>
      </c>
      <c r="P51" s="102">
        <v>3.5582501052631579</v>
      </c>
      <c r="Q51" s="102">
        <v>4.6451816842105247</v>
      </c>
      <c r="R51" s="102">
        <v>5.9117265094736835</v>
      </c>
      <c r="S51" s="102">
        <v>6.3464991410526306</v>
      </c>
      <c r="T51" s="103">
        <v>7.1970913517305268</v>
      </c>
      <c r="U51" s="117">
        <v>252</v>
      </c>
      <c r="V51" s="125">
        <v>226142.64206596866</v>
      </c>
      <c r="W51" s="125">
        <v>229721.91187546868</v>
      </c>
      <c r="X51" s="125">
        <v>257021.74892071867</v>
      </c>
      <c r="Y51" s="125">
        <v>236987.95606471869</v>
      </c>
      <c r="Z51" s="125">
        <v>269840.08797346865</v>
      </c>
    </row>
    <row r="52" spans="1:32" ht="13" x14ac:dyDescent="0.3">
      <c r="A52" s="81" t="s">
        <v>171</v>
      </c>
      <c r="B52" s="97" t="s">
        <v>269</v>
      </c>
      <c r="C52" s="98">
        <v>1.4175630965717585</v>
      </c>
      <c r="D52" s="99">
        <v>5.4637947368421056</v>
      </c>
      <c r="E52" s="99">
        <v>7.1447157894736844</v>
      </c>
      <c r="F52" s="99">
        <v>9.1018465263157911</v>
      </c>
      <c r="G52" s="99">
        <v>9.7742149473684208</v>
      </c>
      <c r="H52" s="100">
        <v>11.086965765473686</v>
      </c>
      <c r="I52" s="98">
        <v>1.1595666129956983</v>
      </c>
      <c r="J52" s="99">
        <v>4.6114427578947366</v>
      </c>
      <c r="K52" s="99">
        <v>6.0301401263157892</v>
      </c>
      <c r="L52" s="99">
        <v>7.6819584682105271</v>
      </c>
      <c r="M52" s="99">
        <v>8.2494374155789476</v>
      </c>
      <c r="N52" s="100">
        <v>9.3573991060597894</v>
      </c>
      <c r="O52" s="98">
        <v>0.91574576038535604</v>
      </c>
      <c r="P52" s="99">
        <v>3.7700183684210526</v>
      </c>
      <c r="Q52" s="99">
        <v>4.9298538947368415</v>
      </c>
      <c r="R52" s="99">
        <v>6.280274103157895</v>
      </c>
      <c r="S52" s="99">
        <v>6.7442083136842097</v>
      </c>
      <c r="T52" s="100">
        <v>7.6500063781768421</v>
      </c>
      <c r="U52" s="116">
        <v>266</v>
      </c>
      <c r="V52" s="125">
        <v>235839.77099497823</v>
      </c>
      <c r="W52" s="125">
        <v>239496.85101772822</v>
      </c>
      <c r="X52" s="125">
        <v>267390.16278135323</v>
      </c>
      <c r="Y52" s="125">
        <v>246920.85268935317</v>
      </c>
      <c r="Z52" s="125">
        <v>280487.16137872823</v>
      </c>
    </row>
    <row r="53" spans="1:32" ht="13" x14ac:dyDescent="0.3">
      <c r="A53" s="82" t="s">
        <v>173</v>
      </c>
      <c r="B53" s="104" t="s">
        <v>270</v>
      </c>
      <c r="C53" s="101">
        <v>1.4524421676550197</v>
      </c>
      <c r="D53" s="102">
        <v>5.7707052631578941</v>
      </c>
      <c r="E53" s="102">
        <v>7.5572842105263165</v>
      </c>
      <c r="F53" s="102">
        <v>9.6359734736842135</v>
      </c>
      <c r="G53" s="102">
        <v>10.350605052631581</v>
      </c>
      <c r="H53" s="103">
        <v>11.743364354526316</v>
      </c>
      <c r="I53" s="101">
        <v>1.1880976931418059</v>
      </c>
      <c r="J53" s="102">
        <v>4.8704752421052628</v>
      </c>
      <c r="K53" s="102">
        <v>6.378347873684211</v>
      </c>
      <c r="L53" s="102">
        <v>8.1327616117894763</v>
      </c>
      <c r="M53" s="102">
        <v>8.7359106644210538</v>
      </c>
      <c r="N53" s="103">
        <v>9.9113995152202108</v>
      </c>
      <c r="O53" s="101">
        <v>0.93827764030514271</v>
      </c>
      <c r="P53" s="102">
        <v>3.9817866315789465</v>
      </c>
      <c r="Q53" s="102">
        <v>5.2145261052631584</v>
      </c>
      <c r="R53" s="102">
        <v>6.6488216968421066</v>
      </c>
      <c r="S53" s="102">
        <v>7.1419174863157897</v>
      </c>
      <c r="T53" s="103">
        <v>8.1029214046231566</v>
      </c>
      <c r="U53" s="117">
        <v>280</v>
      </c>
      <c r="V53" s="125">
        <v>241500.55829287932</v>
      </c>
      <c r="W53" s="125">
        <v>245235.44852887926</v>
      </c>
      <c r="X53" s="125">
        <v>273722.23501087929</v>
      </c>
      <c r="Y53" s="125">
        <v>252817.40768287927</v>
      </c>
      <c r="Z53" s="125">
        <v>287097.89315287926</v>
      </c>
    </row>
    <row r="54" spans="1:32" ht="13" x14ac:dyDescent="0.3">
      <c r="A54" s="81" t="s">
        <v>175</v>
      </c>
      <c r="B54" s="97" t="s">
        <v>271</v>
      </c>
      <c r="C54" s="98">
        <v>1.4873212387382806</v>
      </c>
      <c r="D54" s="99">
        <v>5.8064052631578944</v>
      </c>
      <c r="E54" s="99">
        <v>7.5929842105263168</v>
      </c>
      <c r="F54" s="99">
        <v>9.6731014736842127</v>
      </c>
      <c r="G54" s="99">
        <v>10.387733052631582</v>
      </c>
      <c r="H54" s="100">
        <v>11.782942802526314</v>
      </c>
      <c r="I54" s="98">
        <v>1.2166287732879135</v>
      </c>
      <c r="J54" s="99">
        <v>4.9006060421052631</v>
      </c>
      <c r="K54" s="99">
        <v>6.4084786736842112</v>
      </c>
      <c r="L54" s="99">
        <v>8.164097643789475</v>
      </c>
      <c r="M54" s="99">
        <v>8.7672466964210543</v>
      </c>
      <c r="N54" s="100">
        <v>9.9448037253322088</v>
      </c>
      <c r="O54" s="98">
        <v>0.96080952022492927</v>
      </c>
      <c r="P54" s="99">
        <v>4.0064196315789466</v>
      </c>
      <c r="Q54" s="99">
        <v>5.2391591052631581</v>
      </c>
      <c r="R54" s="99">
        <v>6.6744400168421061</v>
      </c>
      <c r="S54" s="99">
        <v>7.167535806315791</v>
      </c>
      <c r="T54" s="100">
        <v>8.1302305337431555</v>
      </c>
      <c r="U54" s="116">
        <v>280</v>
      </c>
      <c r="V54" s="125">
        <v>249441.56855034278</v>
      </c>
      <c r="W54" s="125">
        <v>253254.26899959278</v>
      </c>
      <c r="X54" s="125">
        <v>282334.53019996779</v>
      </c>
      <c r="Y54" s="125">
        <v>260994.18563596782</v>
      </c>
      <c r="Z54" s="125">
        <v>295988.84788659279</v>
      </c>
    </row>
    <row r="55" spans="1:32" ht="13" x14ac:dyDescent="0.3">
      <c r="A55" s="82" t="s">
        <v>177</v>
      </c>
      <c r="B55" s="104" t="s">
        <v>272</v>
      </c>
      <c r="C55" s="101">
        <v>1.5222003098215415</v>
      </c>
      <c r="D55" s="102">
        <v>5.8421052631578947</v>
      </c>
      <c r="E55" s="102">
        <v>7.6286842105263171</v>
      </c>
      <c r="F55" s="102">
        <v>9.7102294736842136</v>
      </c>
      <c r="G55" s="102">
        <v>10.424861052631581</v>
      </c>
      <c r="H55" s="103">
        <v>11.822521250526316</v>
      </c>
      <c r="I55" s="101">
        <v>1.2451598534340209</v>
      </c>
      <c r="J55" s="102">
        <v>4.9307368421052633</v>
      </c>
      <c r="K55" s="102">
        <v>6.4386094736842114</v>
      </c>
      <c r="L55" s="102">
        <v>8.1954336757894755</v>
      </c>
      <c r="M55" s="102">
        <v>8.7985827284210547</v>
      </c>
      <c r="N55" s="103">
        <v>9.9782079354442104</v>
      </c>
      <c r="O55" s="101">
        <v>0.98334140014471583</v>
      </c>
      <c r="P55" s="102">
        <v>4.0310526315789472</v>
      </c>
      <c r="Q55" s="102">
        <v>5.2637921052631587</v>
      </c>
      <c r="R55" s="102">
        <v>6.7000583368421065</v>
      </c>
      <c r="S55" s="102">
        <v>7.1931541263157905</v>
      </c>
      <c r="T55" s="103">
        <v>8.157539662863158</v>
      </c>
      <c r="U55" s="117">
        <v>280</v>
      </c>
      <c r="V55" s="125">
        <v>251328.06636114151</v>
      </c>
      <c r="W55" s="125">
        <v>255218.57702364147</v>
      </c>
      <c r="X55" s="125">
        <v>284892.31294239144</v>
      </c>
      <c r="Y55" s="125">
        <v>263116.45114239148</v>
      </c>
      <c r="Z55" s="125">
        <v>298825.29017364152</v>
      </c>
    </row>
    <row r="56" spans="1:32" ht="13" x14ac:dyDescent="0.3">
      <c r="A56" s="81" t="s">
        <v>179</v>
      </c>
      <c r="B56" s="97" t="s">
        <v>273</v>
      </c>
      <c r="C56" s="98">
        <v>1.5550276708410813</v>
      </c>
      <c r="D56" s="99">
        <v>5.976073684210526</v>
      </c>
      <c r="E56" s="99">
        <v>7.8106789473684213</v>
      </c>
      <c r="F56" s="99">
        <v>9.9472566315789486</v>
      </c>
      <c r="G56" s="99">
        <v>10.681098736842106</v>
      </c>
      <c r="H56" s="100">
        <v>12.114746411368422</v>
      </c>
      <c r="I56" s="98">
        <v>1.2720126347480045</v>
      </c>
      <c r="J56" s="99">
        <v>5.0438061894736839</v>
      </c>
      <c r="K56" s="99">
        <v>6.5922130315789476</v>
      </c>
      <c r="L56" s="99">
        <v>8.3954845970526328</v>
      </c>
      <c r="M56" s="99">
        <v>9.0148473338947372</v>
      </c>
      <c r="N56" s="100">
        <v>10.224845971194949</v>
      </c>
      <c r="O56" s="98">
        <v>1.0045478753633386</v>
      </c>
      <c r="P56" s="99">
        <v>4.1234908421052623</v>
      </c>
      <c r="Q56" s="99">
        <v>5.3893684736842102</v>
      </c>
      <c r="R56" s="99">
        <v>6.8636070757894743</v>
      </c>
      <c r="S56" s="99">
        <v>7.3699581284210529</v>
      </c>
      <c r="T56" s="100">
        <v>8.3591750238442106</v>
      </c>
      <c r="U56" s="116">
        <v>284</v>
      </c>
      <c r="V56" s="125">
        <v>263254.69008856005</v>
      </c>
      <c r="W56" s="125">
        <v>267223.01096431003</v>
      </c>
      <c r="X56" s="125">
        <v>297490.22160143504</v>
      </c>
      <c r="Y56" s="125">
        <v>275278.84256543504</v>
      </c>
      <c r="Z56" s="125">
        <v>311701.85837731004</v>
      </c>
    </row>
    <row r="57" spans="1:32" ht="13" x14ac:dyDescent="0.3">
      <c r="A57" s="82" t="s">
        <v>181</v>
      </c>
      <c r="B57" s="104" t="s">
        <v>274</v>
      </c>
      <c r="C57" s="101">
        <v>1.5878550318606213</v>
      </c>
      <c r="D57" s="102">
        <v>6.1100421052631582</v>
      </c>
      <c r="E57" s="102">
        <v>7.9926736842105264</v>
      </c>
      <c r="F57" s="102">
        <v>10.184283789473685</v>
      </c>
      <c r="G57" s="102">
        <v>10.937336421052631</v>
      </c>
      <c r="H57" s="103">
        <v>12.406971572210528</v>
      </c>
      <c r="I57" s="101">
        <v>1.2988654160619881</v>
      </c>
      <c r="J57" s="102">
        <v>5.1568755368421053</v>
      </c>
      <c r="K57" s="102">
        <v>6.7458165894736837</v>
      </c>
      <c r="L57" s="102">
        <v>8.5955355183157902</v>
      </c>
      <c r="M57" s="102">
        <v>9.2311119393684198</v>
      </c>
      <c r="N57" s="103">
        <v>10.471484006945685</v>
      </c>
      <c r="O57" s="101">
        <v>1.0257543505819613</v>
      </c>
      <c r="P57" s="102">
        <v>4.2159290526315791</v>
      </c>
      <c r="Q57" s="102">
        <v>5.5149448421052627</v>
      </c>
      <c r="R57" s="102">
        <v>7.027155814736842</v>
      </c>
      <c r="S57" s="102">
        <v>7.5467621305263153</v>
      </c>
      <c r="T57" s="103">
        <v>8.5608103848252632</v>
      </c>
      <c r="U57" s="117">
        <v>288</v>
      </c>
      <c r="V57" s="125">
        <v>275181.31381597859</v>
      </c>
      <c r="W57" s="125">
        <v>279227.44490497856</v>
      </c>
      <c r="X57" s="125">
        <v>310088.13026047853</v>
      </c>
      <c r="Y57" s="125">
        <v>287441.23398847855</v>
      </c>
      <c r="Z57" s="125">
        <v>324578.4265809785</v>
      </c>
    </row>
    <row r="58" spans="1:32" s="84" customFormat="1" ht="13" x14ac:dyDescent="0.3">
      <c r="A58" s="83" t="s">
        <v>183</v>
      </c>
      <c r="B58" s="105" t="s">
        <v>275</v>
      </c>
      <c r="C58" s="106">
        <v>1.6227341029438827</v>
      </c>
      <c r="D58" s="107">
        <v>6.1457421052631585</v>
      </c>
      <c r="E58" s="107">
        <v>8.0283736842105267</v>
      </c>
      <c r="F58" s="107">
        <v>10.221411789473684</v>
      </c>
      <c r="G58" s="107">
        <v>10.97446442105263</v>
      </c>
      <c r="H58" s="108">
        <v>12.44655002021053</v>
      </c>
      <c r="I58" s="106">
        <v>1.327396496208096</v>
      </c>
      <c r="J58" s="107">
        <v>5.1870063368421055</v>
      </c>
      <c r="K58" s="107">
        <v>6.7759473894736839</v>
      </c>
      <c r="L58" s="107">
        <v>8.6268715503157889</v>
      </c>
      <c r="M58" s="107">
        <v>9.2624479713684202</v>
      </c>
      <c r="N58" s="108">
        <v>10.504888217057687</v>
      </c>
      <c r="O58" s="106">
        <v>1.0482862305017482</v>
      </c>
      <c r="P58" s="107">
        <v>4.2405620526315788</v>
      </c>
      <c r="Q58" s="107">
        <v>5.5395778421052633</v>
      </c>
      <c r="R58" s="107">
        <v>7.0527741347368416</v>
      </c>
      <c r="S58" s="107">
        <v>7.5723804505263139</v>
      </c>
      <c r="T58" s="108">
        <v>8.5881195139452657</v>
      </c>
      <c r="U58" s="118">
        <v>288</v>
      </c>
      <c r="V58" s="125">
        <v>282302.10925071349</v>
      </c>
      <c r="W58" s="125">
        <v>286426.05055296345</v>
      </c>
      <c r="X58" s="125">
        <v>317880.2106268385</v>
      </c>
      <c r="Y58" s="125">
        <v>294797.79711883853</v>
      </c>
      <c r="Z58" s="125">
        <v>332649.16649196349</v>
      </c>
      <c r="AB58" s="22"/>
      <c r="AC58" s="22"/>
      <c r="AD58" s="22"/>
      <c r="AE58" s="22"/>
      <c r="AF58" s="22"/>
    </row>
    <row r="59" spans="1:32" ht="13" x14ac:dyDescent="0.3">
      <c r="A59" s="82" t="s">
        <v>185</v>
      </c>
      <c r="B59" s="104" t="s">
        <v>276</v>
      </c>
      <c r="C59" s="101">
        <v>1.6576131740271438</v>
      </c>
      <c r="D59" s="102">
        <v>6.1814421052631578</v>
      </c>
      <c r="E59" s="102">
        <v>8.0640736842105269</v>
      </c>
      <c r="F59" s="102">
        <v>10.258539789473685</v>
      </c>
      <c r="G59" s="102">
        <v>11.011592421052631</v>
      </c>
      <c r="H59" s="103">
        <v>12.486128468210529</v>
      </c>
      <c r="I59" s="101">
        <v>1.3559275763542036</v>
      </c>
      <c r="J59" s="102">
        <v>5.2171371368421049</v>
      </c>
      <c r="K59" s="102">
        <v>6.8060781894736841</v>
      </c>
      <c r="L59" s="102">
        <v>8.6582075823157894</v>
      </c>
      <c r="M59" s="102">
        <v>9.2937840033684207</v>
      </c>
      <c r="N59" s="103">
        <v>10.538292427169687</v>
      </c>
      <c r="O59" s="101">
        <v>1.0708181104215349</v>
      </c>
      <c r="P59" s="102">
        <v>4.2651950526315785</v>
      </c>
      <c r="Q59" s="102">
        <v>5.564210842105263</v>
      </c>
      <c r="R59" s="102">
        <v>7.078392454736842</v>
      </c>
      <c r="S59" s="102">
        <v>7.5979987705263152</v>
      </c>
      <c r="T59" s="103">
        <v>8.6154286430652647</v>
      </c>
      <c r="U59" s="117">
        <v>288</v>
      </c>
      <c r="V59" s="125">
        <v>289422.90468544845</v>
      </c>
      <c r="W59" s="125">
        <v>293624.6562009484</v>
      </c>
      <c r="X59" s="125">
        <v>325672.2909931984</v>
      </c>
      <c r="Y59" s="125">
        <v>302154.36024919839</v>
      </c>
      <c r="Z59" s="125">
        <v>340719.90640294837</v>
      </c>
    </row>
    <row r="60" spans="1:32" ht="13" x14ac:dyDescent="0.3">
      <c r="A60" s="81" t="s">
        <v>187</v>
      </c>
      <c r="B60" s="97" t="s">
        <v>277</v>
      </c>
      <c r="C60" s="98">
        <v>1.692492245110405</v>
      </c>
      <c r="D60" s="99">
        <v>6.5887210526315787</v>
      </c>
      <c r="E60" s="99">
        <v>8.6250368421052634</v>
      </c>
      <c r="F60" s="99">
        <v>10.994749894736843</v>
      </c>
      <c r="G60" s="99">
        <v>11.809276210526315</v>
      </c>
      <c r="H60" s="100">
        <v>13.397501914105263</v>
      </c>
      <c r="I60" s="98">
        <v>1.3844586565003112</v>
      </c>
      <c r="J60" s="99">
        <v>5.5608805684210525</v>
      </c>
      <c r="K60" s="99">
        <v>7.2795310947368419</v>
      </c>
      <c r="L60" s="99">
        <v>9.2795689111578952</v>
      </c>
      <c r="M60" s="99">
        <v>9.9670291216842095</v>
      </c>
      <c r="N60" s="100">
        <v>11.307491615504841</v>
      </c>
      <c r="O60" s="98">
        <v>1.0933499903413217</v>
      </c>
      <c r="P60" s="99">
        <v>4.5462175263157887</v>
      </c>
      <c r="Q60" s="99">
        <v>5.9512754210526317</v>
      </c>
      <c r="R60" s="99">
        <v>7.5863774273684212</v>
      </c>
      <c r="S60" s="99">
        <v>8.1484005852631576</v>
      </c>
      <c r="T60" s="100">
        <v>9.2442763207326308</v>
      </c>
      <c r="U60" s="116">
        <v>306</v>
      </c>
      <c r="V60" s="125">
        <v>294625.99365458498</v>
      </c>
      <c r="W60" s="125">
        <v>298905.55538333498</v>
      </c>
      <c r="X60" s="125">
        <v>331546.66489395994</v>
      </c>
      <c r="Y60" s="125">
        <v>307593.21691395994</v>
      </c>
      <c r="Z60" s="125">
        <v>346872.93984833499</v>
      </c>
    </row>
    <row r="61" spans="1:32" ht="13" x14ac:dyDescent="0.3">
      <c r="A61" s="82" t="s">
        <v>189</v>
      </c>
      <c r="B61" s="104" t="s">
        <v>278</v>
      </c>
      <c r="C61" s="101">
        <v>1.7273713161936659</v>
      </c>
      <c r="D61" s="102">
        <v>6.9959999999999987</v>
      </c>
      <c r="E61" s="102">
        <v>9.1859999999999999</v>
      </c>
      <c r="F61" s="102">
        <v>11.730960000000001</v>
      </c>
      <c r="G61" s="102">
        <v>12.606959999999999</v>
      </c>
      <c r="H61" s="103">
        <v>14.308875359999998</v>
      </c>
      <c r="I61" s="101">
        <v>1.4129897366464186</v>
      </c>
      <c r="J61" s="102">
        <v>5.9046239999999983</v>
      </c>
      <c r="K61" s="102">
        <v>7.7529839999999997</v>
      </c>
      <c r="L61" s="102">
        <v>9.900930240000001</v>
      </c>
      <c r="M61" s="102">
        <v>10.640274239999998</v>
      </c>
      <c r="N61" s="103">
        <v>12.076690803839998</v>
      </c>
      <c r="O61" s="101">
        <v>1.1158818702611082</v>
      </c>
      <c r="P61" s="102">
        <v>4.8272399999999989</v>
      </c>
      <c r="Q61" s="102">
        <v>6.3383399999999996</v>
      </c>
      <c r="R61" s="102">
        <v>8.0943623999999996</v>
      </c>
      <c r="S61" s="102">
        <v>8.6988023999999982</v>
      </c>
      <c r="T61" s="103">
        <v>9.8731239983999988</v>
      </c>
      <c r="U61" s="117">
        <v>324</v>
      </c>
      <c r="V61" s="125">
        <v>299829.08262372168</v>
      </c>
      <c r="W61" s="125">
        <v>304186.45456572156</v>
      </c>
      <c r="X61" s="125">
        <v>337421.03879472159</v>
      </c>
      <c r="Y61" s="125">
        <v>313032.07357872161</v>
      </c>
      <c r="Z61" s="125">
        <v>353025.97329372156</v>
      </c>
    </row>
    <row r="62" spans="1:32" ht="13" x14ac:dyDescent="0.3">
      <c r="A62" s="81" t="s">
        <v>191</v>
      </c>
      <c r="B62" s="97" t="s">
        <v>279</v>
      </c>
      <c r="C62" s="98">
        <v>1.7601986772132059</v>
      </c>
      <c r="D62" s="99">
        <v>7.0295999999999985</v>
      </c>
      <c r="E62" s="99">
        <v>9.2195999999999998</v>
      </c>
      <c r="F62" s="99">
        <v>11.765904000000003</v>
      </c>
      <c r="G62" s="99">
        <v>12.641904</v>
      </c>
      <c r="H62" s="100">
        <v>14.346125664000001</v>
      </c>
      <c r="I62" s="98">
        <v>1.4398425179604024</v>
      </c>
      <c r="J62" s="99">
        <v>5.9329823999999984</v>
      </c>
      <c r="K62" s="99">
        <v>7.7813423999999998</v>
      </c>
      <c r="L62" s="99">
        <v>9.9304229760000027</v>
      </c>
      <c r="M62" s="99">
        <v>10.669766976</v>
      </c>
      <c r="N62" s="100">
        <v>12.108130060416</v>
      </c>
      <c r="O62" s="98">
        <v>1.1370883454797311</v>
      </c>
      <c r="P62" s="99">
        <v>4.8504239999999985</v>
      </c>
      <c r="Q62" s="99">
        <v>6.3615239999999993</v>
      </c>
      <c r="R62" s="99">
        <v>8.1184737600000005</v>
      </c>
      <c r="S62" s="99">
        <v>8.7229137599999991</v>
      </c>
      <c r="T62" s="100">
        <v>9.8988267081599997</v>
      </c>
      <c r="U62" s="116">
        <v>324</v>
      </c>
      <c r="V62" s="125">
        <v>301871.08099812147</v>
      </c>
      <c r="W62" s="125">
        <v>306306.26315337152</v>
      </c>
      <c r="X62" s="125">
        <v>340134.32210074645</v>
      </c>
      <c r="Y62" s="125">
        <v>315309.83964874648</v>
      </c>
      <c r="Z62" s="125">
        <v>356017.91614437144</v>
      </c>
    </row>
    <row r="63" spans="1:32" ht="13" x14ac:dyDescent="0.3">
      <c r="A63" s="82" t="s">
        <v>193</v>
      </c>
      <c r="B63" s="104" t="s">
        <v>280</v>
      </c>
      <c r="C63" s="101">
        <v>1.7930260382327459</v>
      </c>
      <c r="D63" s="102">
        <v>7.0631999999999993</v>
      </c>
      <c r="E63" s="102">
        <v>9.2531999999999996</v>
      </c>
      <c r="F63" s="102">
        <v>11.800848000000002</v>
      </c>
      <c r="G63" s="102">
        <v>12.676848</v>
      </c>
      <c r="H63" s="103">
        <v>14.383375967999999</v>
      </c>
      <c r="I63" s="101">
        <v>1.466695299274386</v>
      </c>
      <c r="J63" s="102">
        <v>5.9613407999999994</v>
      </c>
      <c r="K63" s="102">
        <v>7.8097007999999999</v>
      </c>
      <c r="L63" s="102">
        <v>9.9599157120000008</v>
      </c>
      <c r="M63" s="102">
        <v>10.699259712</v>
      </c>
      <c r="N63" s="103">
        <v>12.139569316991999</v>
      </c>
      <c r="O63" s="101">
        <v>1.1582948206983539</v>
      </c>
      <c r="P63" s="102">
        <v>4.8736079999999991</v>
      </c>
      <c r="Q63" s="102">
        <v>6.3847079999999989</v>
      </c>
      <c r="R63" s="102">
        <v>8.1425851200000015</v>
      </c>
      <c r="S63" s="102">
        <v>8.7470251199999982</v>
      </c>
      <c r="T63" s="103">
        <v>9.9245294179199988</v>
      </c>
      <c r="U63" s="117">
        <v>324</v>
      </c>
      <c r="V63" s="125">
        <v>303913.07937252155</v>
      </c>
      <c r="W63" s="125">
        <v>308426.07174102159</v>
      </c>
      <c r="X63" s="125">
        <v>342847.60540677159</v>
      </c>
      <c r="Y63" s="125">
        <v>317587.60571877158</v>
      </c>
      <c r="Z63" s="125">
        <v>359009.85899502161</v>
      </c>
    </row>
    <row r="64" spans="1:32" ht="13" x14ac:dyDescent="0.3">
      <c r="A64" s="81" t="s">
        <v>195</v>
      </c>
      <c r="B64" s="97" t="s">
        <v>281</v>
      </c>
      <c r="C64" s="98">
        <v>1.827905109316007</v>
      </c>
      <c r="D64" s="99">
        <v>7.0988999999999987</v>
      </c>
      <c r="E64" s="99">
        <v>9.2888999999999999</v>
      </c>
      <c r="F64" s="99">
        <v>11.837976000000001</v>
      </c>
      <c r="G64" s="99">
        <v>12.713975999999999</v>
      </c>
      <c r="H64" s="100">
        <v>14.422954415999998</v>
      </c>
      <c r="I64" s="98">
        <v>1.4952263794204936</v>
      </c>
      <c r="J64" s="99">
        <v>5.9914715999999988</v>
      </c>
      <c r="K64" s="99">
        <v>7.8398316000000001</v>
      </c>
      <c r="L64" s="99">
        <v>9.9912517440000013</v>
      </c>
      <c r="M64" s="99">
        <v>10.730595743999999</v>
      </c>
      <c r="N64" s="100">
        <v>12.172973527103998</v>
      </c>
      <c r="O64" s="98">
        <v>1.1808267006181405</v>
      </c>
      <c r="P64" s="99">
        <v>4.8982409999999987</v>
      </c>
      <c r="Q64" s="99">
        <v>6.4093409999999995</v>
      </c>
      <c r="R64" s="99">
        <v>8.168203440000001</v>
      </c>
      <c r="S64" s="99">
        <v>8.7726434399999977</v>
      </c>
      <c r="T64" s="100">
        <v>9.9518385470399977</v>
      </c>
      <c r="U64" s="116">
        <v>324</v>
      </c>
      <c r="V64" s="125">
        <v>306391.42292069498</v>
      </c>
      <c r="W64" s="125">
        <v>310982.2255024449</v>
      </c>
      <c r="X64" s="125">
        <v>345997.23388656997</v>
      </c>
      <c r="Y64" s="125">
        <v>320301.71696256992</v>
      </c>
      <c r="Z64" s="125">
        <v>362438.14701944491</v>
      </c>
    </row>
    <row r="65" spans="1:26" ht="13.5" thickBot="1" x14ac:dyDescent="0.35">
      <c r="A65" s="85" t="s">
        <v>197</v>
      </c>
      <c r="B65" s="109" t="s">
        <v>282</v>
      </c>
      <c r="C65" s="110">
        <v>1.8627841803992682</v>
      </c>
      <c r="D65" s="111">
        <v>7.1345999999999989</v>
      </c>
      <c r="E65" s="111">
        <v>9.3246000000000002</v>
      </c>
      <c r="F65" s="111">
        <v>11.875104</v>
      </c>
      <c r="G65" s="111">
        <v>12.751103999999998</v>
      </c>
      <c r="H65" s="112">
        <v>14.462532863999998</v>
      </c>
      <c r="I65" s="110">
        <v>1.5237574595666012</v>
      </c>
      <c r="J65" s="111">
        <v>6.021602399999999</v>
      </c>
      <c r="K65" s="111">
        <v>7.8699624000000004</v>
      </c>
      <c r="L65" s="111">
        <v>10.022587776</v>
      </c>
      <c r="M65" s="111">
        <v>10.761931775999997</v>
      </c>
      <c r="N65" s="112">
        <v>12.206377737215998</v>
      </c>
      <c r="O65" s="110">
        <v>1.2033585805379272</v>
      </c>
      <c r="P65" s="111">
        <v>4.9228739999999993</v>
      </c>
      <c r="Q65" s="111">
        <v>6.4339740000000001</v>
      </c>
      <c r="R65" s="111">
        <v>8.1938217599999987</v>
      </c>
      <c r="S65" s="111">
        <v>8.7982617599999973</v>
      </c>
      <c r="T65" s="112">
        <v>9.9791476761599984</v>
      </c>
      <c r="U65" s="119">
        <v>324</v>
      </c>
      <c r="V65" s="125">
        <v>308869.76646886836</v>
      </c>
      <c r="W65" s="125">
        <v>313538.37926386826</v>
      </c>
      <c r="X65" s="125">
        <v>349146.86236636841</v>
      </c>
      <c r="Y65" s="125">
        <v>323015.82820636831</v>
      </c>
      <c r="Z65" s="125">
        <v>365866.43504386832</v>
      </c>
    </row>
    <row r="67" spans="1:26" ht="13" x14ac:dyDescent="0.3">
      <c r="A67" s="88" t="s">
        <v>400</v>
      </c>
      <c r="B67" s="88"/>
      <c r="C67" s="88"/>
      <c r="D67" s="88"/>
      <c r="E67" s="88"/>
      <c r="F67" s="88"/>
      <c r="G67" s="88"/>
      <c r="H67" s="88"/>
    </row>
    <row r="68" spans="1:26" ht="13" x14ac:dyDescent="0.3">
      <c r="A68" s="88" t="s">
        <v>399</v>
      </c>
      <c r="B68" s="88"/>
      <c r="C68" s="88"/>
      <c r="D68" s="88"/>
      <c r="E68" s="88"/>
      <c r="F68" s="88"/>
      <c r="G68" s="88"/>
      <c r="H68" s="88"/>
    </row>
    <row r="69" spans="1:26" ht="13" x14ac:dyDescent="0.3">
      <c r="A69" s="88" t="s">
        <v>371</v>
      </c>
      <c r="B69" s="4"/>
      <c r="C69" s="4"/>
      <c r="D69" s="4"/>
      <c r="E69" s="4"/>
      <c r="F69" s="4"/>
      <c r="G69" s="4"/>
      <c r="H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V11:Z65">
    <cfRule type="expression" dxfId="33" priority="18" stopIfTrue="1">
      <formula>MOD(ROW(B2),2)=0</formula>
    </cfRule>
  </conditionalFormatting>
  <hyperlinks>
    <hyperlink ref="Z4" r:id="rId1" xr:uid="{00000000-0004-0000-0300-000000000000}"/>
    <hyperlink ref="Z5" r:id="rId2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1"/>
  </sheetPr>
  <dimension ref="A1:AF69"/>
  <sheetViews>
    <sheetView topLeftCell="A4" zoomScale="85" zoomScaleNormal="85" workbookViewId="0">
      <selection activeCell="AB11" sqref="AB11:AF66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7" width="6.1796875" style="86" customWidth="1"/>
    <col min="8" max="8" width="6.81640625" style="86" customWidth="1"/>
    <col min="9" max="10" width="6" style="86" customWidth="1"/>
    <col min="11" max="13" width="6.1796875" style="86" customWidth="1"/>
    <col min="14" max="14" width="7" style="86" customWidth="1"/>
    <col min="15" max="17" width="6" style="86" customWidth="1"/>
    <col min="18" max="19" width="6.1796875" style="86" customWidth="1"/>
    <col min="20" max="20" width="6.81640625" style="86" customWidth="1"/>
    <col min="21" max="21" width="6.1796875" style="87" customWidth="1"/>
    <col min="22" max="23" width="14.1796875" style="22" customWidth="1"/>
    <col min="24" max="24" width="18.54296875" style="22" customWidth="1"/>
    <col min="25" max="26" width="11.81640625" style="22" customWidth="1"/>
    <col min="27" max="16384" width="9.1796875" style="22"/>
  </cols>
  <sheetData>
    <row r="1" spans="1:26" s="71" customFormat="1" ht="27" customHeight="1" x14ac:dyDescent="0.35">
      <c r="A1" s="113" t="s">
        <v>394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s="1" customFormat="1" ht="22.5" customHeight="1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s="1" customFormat="1" ht="21" customHeight="1" x14ac:dyDescent="0.35">
      <c r="A5" s="7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6" s="53" customFormat="1" ht="17.25" customHeight="1" thickBot="1" x14ac:dyDescent="0.4">
      <c r="A7" s="78" t="s">
        <v>378</v>
      </c>
      <c r="B7" s="52"/>
      <c r="W7" s="79"/>
      <c r="X7" s="79"/>
      <c r="Y7" s="79"/>
      <c r="Z7" s="79"/>
    </row>
    <row r="8" spans="1:26" ht="27.75" customHeight="1" thickBot="1" x14ac:dyDescent="0.25">
      <c r="A8" s="308" t="s">
        <v>372</v>
      </c>
      <c r="B8" s="311" t="s">
        <v>361</v>
      </c>
      <c r="C8" s="308" t="s">
        <v>362</v>
      </c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5"/>
      <c r="U8" s="325" t="s">
        <v>363</v>
      </c>
      <c r="V8" s="319" t="s">
        <v>364</v>
      </c>
      <c r="W8" s="319"/>
      <c r="X8" s="319"/>
      <c r="Y8" s="319" t="s">
        <v>365</v>
      </c>
      <c r="Z8" s="311"/>
    </row>
    <row r="9" spans="1:26" ht="51.65" customHeight="1" x14ac:dyDescent="0.2">
      <c r="A9" s="323"/>
      <c r="B9" s="324"/>
      <c r="C9" s="320" t="s">
        <v>395</v>
      </c>
      <c r="D9" s="321"/>
      <c r="E9" s="321"/>
      <c r="F9" s="321"/>
      <c r="G9" s="321"/>
      <c r="H9" s="322"/>
      <c r="I9" s="320" t="s">
        <v>396</v>
      </c>
      <c r="J9" s="321"/>
      <c r="K9" s="321"/>
      <c r="L9" s="321"/>
      <c r="M9" s="321"/>
      <c r="N9" s="322"/>
      <c r="O9" s="320" t="s">
        <v>397</v>
      </c>
      <c r="P9" s="321"/>
      <c r="Q9" s="321"/>
      <c r="R9" s="321"/>
      <c r="S9" s="321"/>
      <c r="T9" s="322"/>
      <c r="U9" s="326" t="s">
        <v>252</v>
      </c>
      <c r="V9" s="304" t="s">
        <v>406</v>
      </c>
      <c r="W9" s="305"/>
      <c r="X9" s="120" t="s">
        <v>407</v>
      </c>
      <c r="Y9" s="306" t="s">
        <v>408</v>
      </c>
      <c r="Z9" s="307"/>
    </row>
    <row r="10" spans="1:26" ht="57.75" customHeight="1" thickBot="1" x14ac:dyDescent="0.25">
      <c r="A10" s="310"/>
      <c r="B10" s="313"/>
      <c r="C10" s="89">
        <v>0</v>
      </c>
      <c r="D10" s="90" t="s">
        <v>344</v>
      </c>
      <c r="E10" s="91" t="s">
        <v>345</v>
      </c>
      <c r="F10" s="91" t="s">
        <v>346</v>
      </c>
      <c r="G10" s="91" t="s">
        <v>347</v>
      </c>
      <c r="H10" s="92" t="s">
        <v>348</v>
      </c>
      <c r="I10" s="89">
        <v>0</v>
      </c>
      <c r="J10" s="90" t="s">
        <v>344</v>
      </c>
      <c r="K10" s="91" t="s">
        <v>345</v>
      </c>
      <c r="L10" s="91" t="s">
        <v>346</v>
      </c>
      <c r="M10" s="91" t="s">
        <v>347</v>
      </c>
      <c r="N10" s="92" t="s">
        <v>348</v>
      </c>
      <c r="O10" s="89">
        <v>0</v>
      </c>
      <c r="P10" s="90" t="s">
        <v>344</v>
      </c>
      <c r="Q10" s="91" t="s">
        <v>345</v>
      </c>
      <c r="R10" s="91" t="s">
        <v>346</v>
      </c>
      <c r="S10" s="91" t="s">
        <v>347</v>
      </c>
      <c r="T10" s="92" t="s">
        <v>348</v>
      </c>
      <c r="U10" s="318" t="s">
        <v>366</v>
      </c>
      <c r="V10" s="122" t="s">
        <v>367</v>
      </c>
      <c r="W10" s="123" t="s">
        <v>368</v>
      </c>
      <c r="X10" s="121" t="s">
        <v>409</v>
      </c>
      <c r="Y10" s="124" t="s">
        <v>369</v>
      </c>
      <c r="Z10" s="123" t="s">
        <v>370</v>
      </c>
    </row>
    <row r="11" spans="1:26" ht="13" x14ac:dyDescent="0.3">
      <c r="A11" s="80" t="s">
        <v>199</v>
      </c>
      <c r="B11" s="93">
        <v>600</v>
      </c>
      <c r="C11" s="94">
        <v>0.1411186133509244</v>
      </c>
      <c r="D11" s="95">
        <v>0.65513596491228077</v>
      </c>
      <c r="E11" s="95">
        <v>0.90251954887218055</v>
      </c>
      <c r="F11" s="95">
        <v>1.2095484805702623</v>
      </c>
      <c r="G11" s="95">
        <v>1.309249042277826</v>
      </c>
      <c r="H11" s="96">
        <v>1.6232825935320232</v>
      </c>
      <c r="I11" s="94">
        <v>0.11585838156110893</v>
      </c>
      <c r="J11" s="95">
        <v>0.55293475438596495</v>
      </c>
      <c r="K11" s="95">
        <v>0.76172649924812041</v>
      </c>
      <c r="L11" s="95">
        <v>1.0208589176013014</v>
      </c>
      <c r="M11" s="95">
        <v>1.1050061916824852</v>
      </c>
      <c r="N11" s="96">
        <v>1.3700505089410275</v>
      </c>
      <c r="O11" s="94">
        <v>9.1868217291451795E-2</v>
      </c>
      <c r="P11" s="95">
        <v>0.45204381578947367</v>
      </c>
      <c r="Q11" s="95">
        <v>0.62273848872180448</v>
      </c>
      <c r="R11" s="95">
        <v>0.83458845159348094</v>
      </c>
      <c r="S11" s="95">
        <v>0.9033818391716999</v>
      </c>
      <c r="T11" s="96">
        <v>1.120064989537096</v>
      </c>
      <c r="U11" s="115">
        <v>32</v>
      </c>
      <c r="V11" s="125">
        <v>38255.998843959751</v>
      </c>
      <c r="W11" s="125">
        <v>38722.860123459752</v>
      </c>
      <c r="X11" s="125">
        <v>42283.708433709755</v>
      </c>
      <c r="Y11" s="125">
        <v>39670.605017709757</v>
      </c>
      <c r="Z11" s="125">
        <v>43955.665701459759</v>
      </c>
    </row>
    <row r="12" spans="1:26" ht="13" x14ac:dyDescent="0.3">
      <c r="A12" s="81" t="s">
        <v>201</v>
      </c>
      <c r="B12" s="97">
        <v>700</v>
      </c>
      <c r="C12" s="98">
        <v>0.18557866383668628</v>
      </c>
      <c r="D12" s="99">
        <v>0.70463596491228087</v>
      </c>
      <c r="E12" s="99">
        <v>0.95201954887218054</v>
      </c>
      <c r="F12" s="99">
        <v>1.2610284805702623</v>
      </c>
      <c r="G12" s="99">
        <v>1.360729042277826</v>
      </c>
      <c r="H12" s="100">
        <v>1.6752575935320233</v>
      </c>
      <c r="I12" s="98">
        <v>0.15236008300991943</v>
      </c>
      <c r="J12" s="99">
        <v>0.59471275438596505</v>
      </c>
      <c r="K12" s="99">
        <v>0.8035044992481204</v>
      </c>
      <c r="L12" s="99">
        <v>1.0643080376013014</v>
      </c>
      <c r="M12" s="99">
        <v>1.1484553116824852</v>
      </c>
      <c r="N12" s="100">
        <v>1.4139174089410276</v>
      </c>
      <c r="O12" s="98">
        <v>0.12081171015768277</v>
      </c>
      <c r="P12" s="99">
        <v>0.48619881578947377</v>
      </c>
      <c r="Q12" s="99">
        <v>0.65689348872180453</v>
      </c>
      <c r="R12" s="99">
        <v>0.87010965159348086</v>
      </c>
      <c r="S12" s="99">
        <v>0.93890303917169982</v>
      </c>
      <c r="T12" s="100">
        <v>1.1559277395370959</v>
      </c>
      <c r="U12" s="116">
        <v>32</v>
      </c>
      <c r="V12" s="125">
        <v>40562.644351670024</v>
      </c>
      <c r="W12" s="125">
        <v>41107.315844420016</v>
      </c>
      <c r="X12" s="125">
        <v>45261.638873045027</v>
      </c>
      <c r="Y12" s="125">
        <v>42213.018221045022</v>
      </c>
      <c r="Z12" s="125">
        <v>47212.255685420016</v>
      </c>
    </row>
    <row r="13" spans="1:26" ht="13" x14ac:dyDescent="0.3">
      <c r="A13" s="82" t="s">
        <v>203</v>
      </c>
      <c r="B13" s="93">
        <v>800</v>
      </c>
      <c r="C13" s="101">
        <v>0.22742341723505036</v>
      </c>
      <c r="D13" s="102">
        <v>0.75413596491228085</v>
      </c>
      <c r="E13" s="102">
        <v>1.0015195488721806</v>
      </c>
      <c r="F13" s="102">
        <v>1.3125084805702623</v>
      </c>
      <c r="G13" s="102">
        <v>1.412209042277826</v>
      </c>
      <c r="H13" s="103">
        <v>1.7272325935320232</v>
      </c>
      <c r="I13" s="101">
        <v>0.18671462554997634</v>
      </c>
      <c r="J13" s="102">
        <v>0.63649075438596503</v>
      </c>
      <c r="K13" s="102">
        <v>0.84528249924812049</v>
      </c>
      <c r="L13" s="102">
        <v>1.1077571576013012</v>
      </c>
      <c r="M13" s="102">
        <v>1.1919044316824852</v>
      </c>
      <c r="N13" s="103">
        <v>1.4577843089410276</v>
      </c>
      <c r="O13" s="101">
        <v>0.1480526446200178</v>
      </c>
      <c r="P13" s="102">
        <v>0.52035381578947371</v>
      </c>
      <c r="Q13" s="102">
        <v>0.69104848872180458</v>
      </c>
      <c r="R13" s="102">
        <v>0.90563085159348089</v>
      </c>
      <c r="S13" s="102">
        <v>0.97442423917169985</v>
      </c>
      <c r="T13" s="103">
        <v>1.1917904895370959</v>
      </c>
      <c r="U13" s="117">
        <v>32</v>
      </c>
      <c r="V13" s="125">
        <v>43173.949544466705</v>
      </c>
      <c r="W13" s="125">
        <v>43796.431250466703</v>
      </c>
      <c r="X13" s="125">
        <v>48544.2289974667</v>
      </c>
      <c r="Y13" s="125">
        <v>45060.09110946671</v>
      </c>
      <c r="Z13" s="125">
        <v>50773.505354466695</v>
      </c>
    </row>
    <row r="14" spans="1:26" ht="13" x14ac:dyDescent="0.3">
      <c r="A14" s="81" t="s">
        <v>205</v>
      </c>
      <c r="B14" s="97">
        <v>900</v>
      </c>
      <c r="C14" s="98">
        <v>0.27188346772081223</v>
      </c>
      <c r="D14" s="99">
        <v>0.93058771929824569</v>
      </c>
      <c r="E14" s="99">
        <v>1.2507311808934103</v>
      </c>
      <c r="F14" s="99">
        <v>1.6513733277968101</v>
      </c>
      <c r="G14" s="99">
        <v>1.7803975841242452</v>
      </c>
      <c r="H14" s="100">
        <v>2.1876215916296764</v>
      </c>
      <c r="I14" s="98">
        <v>0.22321632699878682</v>
      </c>
      <c r="J14" s="99">
        <v>0.78541603508771929</v>
      </c>
      <c r="K14" s="99">
        <v>1.0556171166740382</v>
      </c>
      <c r="L14" s="99">
        <v>1.3937590886605078</v>
      </c>
      <c r="M14" s="99">
        <v>1.5026555610008629</v>
      </c>
      <c r="N14" s="100">
        <v>1.8463526233354468</v>
      </c>
      <c r="O14" s="98">
        <v>0.17699613748624876</v>
      </c>
      <c r="P14" s="99">
        <v>0.64210552631578943</v>
      </c>
      <c r="Q14" s="99">
        <v>0.86300451481645302</v>
      </c>
      <c r="R14" s="99">
        <v>1.139447596179799</v>
      </c>
      <c r="S14" s="99">
        <v>1.2284743330457291</v>
      </c>
      <c r="T14" s="100">
        <v>1.5094588982244765</v>
      </c>
      <c r="U14" s="116">
        <v>36</v>
      </c>
      <c r="V14" s="125">
        <v>56188.65416670806</v>
      </c>
      <c r="W14" s="125">
        <v>56888.946085958065</v>
      </c>
      <c r="X14" s="125">
        <v>62230.218551333055</v>
      </c>
      <c r="Y14" s="125">
        <v>58310.563427333065</v>
      </c>
      <c r="Z14" s="125">
        <v>64738.154452958057</v>
      </c>
    </row>
    <row r="15" spans="1:26" ht="13" x14ac:dyDescent="0.3">
      <c r="A15" s="82" t="s">
        <v>207</v>
      </c>
      <c r="B15" s="93">
        <v>1000</v>
      </c>
      <c r="C15" s="101">
        <v>0.31634351820657408</v>
      </c>
      <c r="D15" s="102">
        <v>0.98233771929824565</v>
      </c>
      <c r="E15" s="102">
        <v>1.3024811808934103</v>
      </c>
      <c r="F15" s="102">
        <v>1.7051933277968101</v>
      </c>
      <c r="G15" s="102">
        <v>1.8342175841242452</v>
      </c>
      <c r="H15" s="103">
        <v>2.2419590916296763</v>
      </c>
      <c r="I15" s="101">
        <v>0.25971802844759728</v>
      </c>
      <c r="J15" s="102">
        <v>0.82909303508771925</v>
      </c>
      <c r="K15" s="102">
        <v>1.0992941166740382</v>
      </c>
      <c r="L15" s="102">
        <v>1.4391831686605077</v>
      </c>
      <c r="M15" s="102">
        <v>1.5480796410008628</v>
      </c>
      <c r="N15" s="103">
        <v>1.8922134733354468</v>
      </c>
      <c r="O15" s="101">
        <v>0.20593963035247972</v>
      </c>
      <c r="P15" s="102">
        <v>0.67781302631578944</v>
      </c>
      <c r="Q15" s="102">
        <v>0.89871201481645302</v>
      </c>
      <c r="R15" s="102">
        <v>1.1765833961797989</v>
      </c>
      <c r="S15" s="102">
        <v>1.265610133045729</v>
      </c>
      <c r="T15" s="103">
        <v>1.5469517732244766</v>
      </c>
      <c r="U15" s="117">
        <v>36</v>
      </c>
      <c r="V15" s="125">
        <v>59010.439526672395</v>
      </c>
      <c r="W15" s="125">
        <v>59788.541659172399</v>
      </c>
      <c r="X15" s="125">
        <v>65723.288842922397</v>
      </c>
      <c r="Y15" s="125">
        <v>61368.1164829224</v>
      </c>
      <c r="Z15" s="125">
        <v>68509.884289172405</v>
      </c>
    </row>
    <row r="16" spans="1:26" ht="13" x14ac:dyDescent="0.3">
      <c r="A16" s="81" t="s">
        <v>209</v>
      </c>
      <c r="B16" s="97">
        <v>1100</v>
      </c>
      <c r="C16" s="98">
        <v>0.35818827160493827</v>
      </c>
      <c r="D16" s="99">
        <v>1.5078333333333334</v>
      </c>
      <c r="E16" s="99">
        <v>2.0608084033613445</v>
      </c>
      <c r="F16" s="99">
        <v>2.7488448389217623</v>
      </c>
      <c r="G16" s="99">
        <v>2.9717049180327866</v>
      </c>
      <c r="H16" s="100">
        <v>3.6740963855421684</v>
      </c>
      <c r="I16" s="98">
        <v>0.29407257098765432</v>
      </c>
      <c r="J16" s="99">
        <v>1.2726113333333333</v>
      </c>
      <c r="K16" s="99">
        <v>1.7393222924369747</v>
      </c>
      <c r="L16" s="99">
        <v>2.3200250440499675</v>
      </c>
      <c r="M16" s="99">
        <v>2.508118950819672</v>
      </c>
      <c r="N16" s="100">
        <v>3.10093734939759</v>
      </c>
      <c r="O16" s="98">
        <v>0.23318056481481483</v>
      </c>
      <c r="P16" s="99">
        <v>1.040405</v>
      </c>
      <c r="Q16" s="99">
        <v>1.4219577983193277</v>
      </c>
      <c r="R16" s="99">
        <v>1.8967029388560159</v>
      </c>
      <c r="S16" s="99">
        <v>2.0504763934426227</v>
      </c>
      <c r="T16" s="100">
        <v>2.5351265060240959</v>
      </c>
      <c r="U16" s="116">
        <v>54</v>
      </c>
      <c r="V16" s="125">
        <v>64876.074932152602</v>
      </c>
      <c r="W16" s="125">
        <v>65731.98727790259</v>
      </c>
      <c r="X16" s="125">
        <v>72260.209180027625</v>
      </c>
      <c r="Y16" s="125">
        <v>67469.519584027614</v>
      </c>
      <c r="Z16" s="125">
        <v>75325.464170902589</v>
      </c>
    </row>
    <row r="17" spans="1:26" ht="13" x14ac:dyDescent="0.3">
      <c r="A17" s="82" t="s">
        <v>211</v>
      </c>
      <c r="B17" s="93">
        <v>1200</v>
      </c>
      <c r="C17" s="101">
        <v>0.40264832209070012</v>
      </c>
      <c r="D17" s="102">
        <v>1.5595833333333333</v>
      </c>
      <c r="E17" s="102">
        <v>2.1125584033613447</v>
      </c>
      <c r="F17" s="102">
        <v>2.8026648389217623</v>
      </c>
      <c r="G17" s="102">
        <v>3.0255249180327866</v>
      </c>
      <c r="H17" s="103">
        <v>3.7284338855421684</v>
      </c>
      <c r="I17" s="101">
        <v>0.33057427243646476</v>
      </c>
      <c r="J17" s="102">
        <v>1.3162883333333333</v>
      </c>
      <c r="K17" s="102">
        <v>1.7829992924369749</v>
      </c>
      <c r="L17" s="102">
        <v>2.3654491240499675</v>
      </c>
      <c r="M17" s="102">
        <v>2.5535430308196716</v>
      </c>
      <c r="N17" s="103">
        <v>3.14679819939759</v>
      </c>
      <c r="O17" s="101">
        <v>0.2621240576810458</v>
      </c>
      <c r="P17" s="102">
        <v>1.0761124999999998</v>
      </c>
      <c r="Q17" s="102">
        <v>1.4576652983193277</v>
      </c>
      <c r="R17" s="102">
        <v>1.9338387388560159</v>
      </c>
      <c r="S17" s="102">
        <v>2.0876121934426224</v>
      </c>
      <c r="T17" s="103">
        <v>2.5726193810240958</v>
      </c>
      <c r="U17" s="117">
        <v>54</v>
      </c>
      <c r="V17" s="125">
        <v>67499.427468252659</v>
      </c>
      <c r="W17" s="125">
        <v>68433.150027252632</v>
      </c>
      <c r="X17" s="125">
        <v>75554.846647752667</v>
      </c>
      <c r="Y17" s="125">
        <v>70328.639815752642</v>
      </c>
      <c r="Z17" s="125">
        <v>78898.76118325266</v>
      </c>
    </row>
    <row r="18" spans="1:26" ht="13" x14ac:dyDescent="0.3">
      <c r="A18" s="81" t="s">
        <v>213</v>
      </c>
      <c r="B18" s="97">
        <v>1300</v>
      </c>
      <c r="C18" s="98">
        <v>0.44710837257646197</v>
      </c>
      <c r="D18" s="99">
        <v>1.6487236842105264</v>
      </c>
      <c r="E18" s="99">
        <v>2.2162507297655907</v>
      </c>
      <c r="F18" s="99">
        <v>2.926441808367072</v>
      </c>
      <c r="G18" s="99">
        <v>3.1551666264020706</v>
      </c>
      <c r="H18" s="100">
        <v>3.8770541851616995</v>
      </c>
      <c r="I18" s="98">
        <v>0.36707597388527524</v>
      </c>
      <c r="J18" s="99">
        <v>1.3915227894736841</v>
      </c>
      <c r="K18" s="99">
        <v>1.8705156159221585</v>
      </c>
      <c r="L18" s="99">
        <v>2.4699168862618088</v>
      </c>
      <c r="M18" s="99">
        <v>2.6629606326833475</v>
      </c>
      <c r="N18" s="100">
        <v>3.2722337322764745</v>
      </c>
      <c r="O18" s="98">
        <v>0.29106755054727673</v>
      </c>
      <c r="P18" s="99">
        <v>1.1376193421052632</v>
      </c>
      <c r="Q18" s="99">
        <v>1.5292130035382574</v>
      </c>
      <c r="R18" s="99">
        <v>2.0192448477732796</v>
      </c>
      <c r="S18" s="99">
        <v>2.1770649722174285</v>
      </c>
      <c r="T18" s="100">
        <v>2.6751673877615723</v>
      </c>
      <c r="U18" s="116">
        <v>68</v>
      </c>
      <c r="V18" s="125">
        <v>81064.054268350374</v>
      </c>
      <c r="W18" s="125">
        <v>82075.587040600396</v>
      </c>
      <c r="X18" s="125">
        <v>89790.758379475374</v>
      </c>
      <c r="Y18" s="125">
        <v>84129.034311475378</v>
      </c>
      <c r="Z18" s="125">
        <v>93413.332459600395</v>
      </c>
    </row>
    <row r="19" spans="1:26" ht="13" x14ac:dyDescent="0.3">
      <c r="A19" s="82" t="s">
        <v>215</v>
      </c>
      <c r="B19" s="93">
        <v>1400</v>
      </c>
      <c r="C19" s="101">
        <v>0.4889531259748261</v>
      </c>
      <c r="D19" s="102">
        <v>1.6959736842105264</v>
      </c>
      <c r="E19" s="102">
        <v>2.2635007297655907</v>
      </c>
      <c r="F19" s="102">
        <v>2.975581808367072</v>
      </c>
      <c r="G19" s="102">
        <v>3.2043066264020705</v>
      </c>
      <c r="H19" s="103">
        <v>3.9266666851616994</v>
      </c>
      <c r="I19" s="101">
        <v>0.40143051642533223</v>
      </c>
      <c r="J19" s="102">
        <v>1.4314017894736843</v>
      </c>
      <c r="K19" s="102">
        <v>1.9103946159221585</v>
      </c>
      <c r="L19" s="102">
        <v>2.5113910462618088</v>
      </c>
      <c r="M19" s="102">
        <v>2.7044347926833474</v>
      </c>
      <c r="N19" s="103">
        <v>3.3141066822764742</v>
      </c>
      <c r="O19" s="101">
        <v>0.31830848500961179</v>
      </c>
      <c r="P19" s="102">
        <v>1.170221842105263</v>
      </c>
      <c r="Q19" s="102">
        <v>1.5618155035382575</v>
      </c>
      <c r="R19" s="102">
        <v>2.0531514477732795</v>
      </c>
      <c r="S19" s="102">
        <v>2.2109715722174283</v>
      </c>
      <c r="T19" s="103">
        <v>2.7094000127615723</v>
      </c>
      <c r="U19" s="117">
        <v>68</v>
      </c>
      <c r="V19" s="125">
        <v>84058.903016963828</v>
      </c>
      <c r="W19" s="125">
        <v>85148.246002463842</v>
      </c>
      <c r="X19" s="125">
        <v>93456.892059713864</v>
      </c>
      <c r="Y19" s="125">
        <v>87359.650755713839</v>
      </c>
      <c r="Z19" s="125">
        <v>97358.125684463841</v>
      </c>
    </row>
    <row r="20" spans="1:26" ht="13" x14ac:dyDescent="0.3">
      <c r="A20" s="81" t="s">
        <v>217</v>
      </c>
      <c r="B20" s="97">
        <v>1500</v>
      </c>
      <c r="C20" s="98">
        <v>0.53341317646058795</v>
      </c>
      <c r="D20" s="99">
        <v>2.2259692982456141</v>
      </c>
      <c r="E20" s="99">
        <v>3.0263279522335251</v>
      </c>
      <c r="F20" s="99">
        <v>4.0239133194920251</v>
      </c>
      <c r="G20" s="99">
        <v>4.3464739603106128</v>
      </c>
      <c r="H20" s="100">
        <v>5.3635289790741911</v>
      </c>
      <c r="I20" s="98">
        <v>0.43793221787414266</v>
      </c>
      <c r="J20" s="99">
        <v>1.8787180877192982</v>
      </c>
      <c r="K20" s="99">
        <v>2.5542207916850952</v>
      </c>
      <c r="L20" s="99">
        <v>3.3961828416512692</v>
      </c>
      <c r="M20" s="99">
        <v>3.6684240225021569</v>
      </c>
      <c r="N20" s="100">
        <v>4.5268184583386173</v>
      </c>
      <c r="O20" s="98">
        <v>0.34725197787584278</v>
      </c>
      <c r="P20" s="99">
        <v>1.5359188157894736</v>
      </c>
      <c r="Q20" s="99">
        <v>2.0881662870411324</v>
      </c>
      <c r="R20" s="99">
        <v>2.776500190449497</v>
      </c>
      <c r="S20" s="99">
        <v>2.9990670326143225</v>
      </c>
      <c r="T20" s="100">
        <v>3.7008349955611917</v>
      </c>
      <c r="U20" s="116">
        <v>86</v>
      </c>
      <c r="V20" s="125">
        <v>90047.922043005703</v>
      </c>
      <c r="W20" s="125">
        <v>91215.075241755723</v>
      </c>
      <c r="X20" s="125">
        <v>100117.1960173807</v>
      </c>
      <c r="Y20" s="125">
        <v>93584.437477380721</v>
      </c>
      <c r="Z20" s="125">
        <v>104297.08918675572</v>
      </c>
    </row>
    <row r="21" spans="1:26" ht="13" x14ac:dyDescent="0.3">
      <c r="A21" s="82" t="s">
        <v>219</v>
      </c>
      <c r="B21" s="93">
        <v>1600</v>
      </c>
      <c r="C21" s="101">
        <v>0.5778732269463499</v>
      </c>
      <c r="D21" s="102">
        <v>2.2754692982456142</v>
      </c>
      <c r="E21" s="102">
        <v>3.0758279522335248</v>
      </c>
      <c r="F21" s="102">
        <v>4.0753933194920258</v>
      </c>
      <c r="G21" s="102">
        <v>4.3979539603106126</v>
      </c>
      <c r="H21" s="103">
        <v>5.4155039790741908</v>
      </c>
      <c r="I21" s="101">
        <v>0.47443391932295326</v>
      </c>
      <c r="J21" s="102">
        <v>1.9204960877192983</v>
      </c>
      <c r="K21" s="102">
        <v>2.5959987916850946</v>
      </c>
      <c r="L21" s="102">
        <v>3.4396319616512696</v>
      </c>
      <c r="M21" s="102">
        <v>3.7118731425021569</v>
      </c>
      <c r="N21" s="103">
        <v>4.5706853583386167</v>
      </c>
      <c r="O21" s="101">
        <v>0.37619547074207382</v>
      </c>
      <c r="P21" s="102">
        <v>1.5700738157894736</v>
      </c>
      <c r="Q21" s="102">
        <v>2.1223212870411321</v>
      </c>
      <c r="R21" s="102">
        <v>2.8120213904494977</v>
      </c>
      <c r="S21" s="102">
        <v>3.0345882326143223</v>
      </c>
      <c r="T21" s="103">
        <v>3.7366977455611914</v>
      </c>
      <c r="U21" s="117">
        <v>86</v>
      </c>
      <c r="V21" s="125">
        <v>92730.97590860122</v>
      </c>
      <c r="W21" s="125">
        <v>93975.939320601217</v>
      </c>
      <c r="X21" s="125">
        <v>103471.53481460121</v>
      </c>
      <c r="Y21" s="125">
        <v>96503.259038601187</v>
      </c>
      <c r="Z21" s="125">
        <v>107930.0875286012</v>
      </c>
    </row>
    <row r="22" spans="1:26" ht="13" x14ac:dyDescent="0.3">
      <c r="A22" s="81" t="s">
        <v>221</v>
      </c>
      <c r="B22" s="97">
        <v>1700</v>
      </c>
      <c r="C22" s="98">
        <v>0.61971798034471393</v>
      </c>
      <c r="D22" s="99">
        <v>2.4519210526315791</v>
      </c>
      <c r="E22" s="99">
        <v>3.3250395842547547</v>
      </c>
      <c r="F22" s="99">
        <v>4.4142581667185725</v>
      </c>
      <c r="G22" s="99">
        <v>4.7661425021570327</v>
      </c>
      <c r="H22" s="100">
        <v>5.8758929771718451</v>
      </c>
      <c r="I22" s="98">
        <v>0.50878846186301008</v>
      </c>
      <c r="J22" s="99">
        <v>2.0694213684210525</v>
      </c>
      <c r="K22" s="99">
        <v>2.806333409111013</v>
      </c>
      <c r="L22" s="99">
        <v>3.7256338927104751</v>
      </c>
      <c r="M22" s="99">
        <v>4.0226242718205354</v>
      </c>
      <c r="N22" s="100">
        <v>4.9592536727330367</v>
      </c>
      <c r="O22" s="98">
        <v>0.40343640520440877</v>
      </c>
      <c r="P22" s="99">
        <v>1.6918255263157895</v>
      </c>
      <c r="Q22" s="99">
        <v>2.2942773131357805</v>
      </c>
      <c r="R22" s="99">
        <v>3.0458381350358148</v>
      </c>
      <c r="S22" s="99">
        <v>3.2886383264883525</v>
      </c>
      <c r="T22" s="100">
        <v>4.0543661542485729</v>
      </c>
      <c r="U22" s="116">
        <v>90</v>
      </c>
      <c r="V22" s="125">
        <v>105753.36512874128</v>
      </c>
      <c r="W22" s="125">
        <v>107076.1387539913</v>
      </c>
      <c r="X22" s="125">
        <v>117165.20896636628</v>
      </c>
      <c r="Y22" s="125">
        <v>109761.41595436627</v>
      </c>
      <c r="Z22" s="125">
        <v>121902.42122499127</v>
      </c>
    </row>
    <row r="23" spans="1:26" ht="13" x14ac:dyDescent="0.3">
      <c r="A23" s="82" t="s">
        <v>223</v>
      </c>
      <c r="B23" s="93">
        <v>1800</v>
      </c>
      <c r="C23" s="101">
        <v>0.66417803083047589</v>
      </c>
      <c r="D23" s="102">
        <v>2.5014210526315792</v>
      </c>
      <c r="E23" s="102">
        <v>3.3745395842547548</v>
      </c>
      <c r="F23" s="102">
        <v>4.4657381667185723</v>
      </c>
      <c r="G23" s="102">
        <v>4.8176225021570325</v>
      </c>
      <c r="H23" s="103">
        <v>5.9278679771718457</v>
      </c>
      <c r="I23" s="101">
        <v>0.54529016331182067</v>
      </c>
      <c r="J23" s="102">
        <v>2.1111993684210528</v>
      </c>
      <c r="K23" s="102">
        <v>2.8481114091110129</v>
      </c>
      <c r="L23" s="102">
        <v>3.7690830127104751</v>
      </c>
      <c r="M23" s="102">
        <v>4.0660733918205354</v>
      </c>
      <c r="N23" s="103">
        <v>5.0031205727330379</v>
      </c>
      <c r="O23" s="101">
        <v>0.43237989807063981</v>
      </c>
      <c r="P23" s="102">
        <v>1.7259805263157895</v>
      </c>
      <c r="Q23" s="102">
        <v>2.3284323131357807</v>
      </c>
      <c r="R23" s="102">
        <v>3.0813593350358146</v>
      </c>
      <c r="S23" s="102">
        <v>3.3241595264883523</v>
      </c>
      <c r="T23" s="103">
        <v>4.0902289042485735</v>
      </c>
      <c r="U23" s="117">
        <v>90</v>
      </c>
      <c r="V23" s="125">
        <v>108345.06296236816</v>
      </c>
      <c r="W23" s="125">
        <v>109745.64680086815</v>
      </c>
      <c r="X23" s="125">
        <v>120428.19173161814</v>
      </c>
      <c r="Y23" s="125">
        <v>112588.88148361813</v>
      </c>
      <c r="Z23" s="125">
        <v>125444.06353486814</v>
      </c>
    </row>
    <row r="24" spans="1:26" ht="13" x14ac:dyDescent="0.3">
      <c r="A24" s="81" t="s">
        <v>225</v>
      </c>
      <c r="B24" s="97">
        <v>1900</v>
      </c>
      <c r="C24" s="98">
        <v>0.70863808131623762</v>
      </c>
      <c r="D24" s="99">
        <v>2.5531710526315794</v>
      </c>
      <c r="E24" s="99">
        <v>3.4262895842547549</v>
      </c>
      <c r="F24" s="99">
        <v>4.5195581667185722</v>
      </c>
      <c r="G24" s="99">
        <v>4.8714425021570325</v>
      </c>
      <c r="H24" s="100">
        <v>5.9822054771718456</v>
      </c>
      <c r="I24" s="98">
        <v>0.58179186476063105</v>
      </c>
      <c r="J24" s="99">
        <v>2.154876368421053</v>
      </c>
      <c r="K24" s="99">
        <v>2.8917884091110131</v>
      </c>
      <c r="L24" s="99">
        <v>3.8145070927104747</v>
      </c>
      <c r="M24" s="99">
        <v>4.1114974718205355</v>
      </c>
      <c r="N24" s="100">
        <v>5.0489814227330374</v>
      </c>
      <c r="O24" s="98">
        <v>0.46132339093687069</v>
      </c>
      <c r="P24" s="99">
        <v>1.7616880263157897</v>
      </c>
      <c r="Q24" s="99">
        <v>2.3641398131357807</v>
      </c>
      <c r="R24" s="99">
        <v>3.1184951350358148</v>
      </c>
      <c r="S24" s="99">
        <v>3.3612953264883521</v>
      </c>
      <c r="T24" s="100">
        <v>4.1277217792485734</v>
      </c>
      <c r="U24" s="116">
        <v>90</v>
      </c>
      <c r="V24" s="125">
        <v>111011.86887962052</v>
      </c>
      <c r="W24" s="125">
        <v>112490.26293137053</v>
      </c>
      <c r="X24" s="125">
        <v>123766.28258049554</v>
      </c>
      <c r="Y24" s="125">
        <v>115491.45509649553</v>
      </c>
      <c r="Z24" s="125">
        <v>129060.81392837051</v>
      </c>
    </row>
    <row r="25" spans="1:26" ht="13" x14ac:dyDescent="0.3">
      <c r="A25" s="82" t="s">
        <v>227</v>
      </c>
      <c r="B25" s="93">
        <v>2000</v>
      </c>
      <c r="C25" s="101">
        <v>0.75048283471460175</v>
      </c>
      <c r="D25" s="102">
        <v>3.0786666666666669</v>
      </c>
      <c r="E25" s="102">
        <v>4.1846168067226888</v>
      </c>
      <c r="F25" s="102">
        <v>5.5632096778435249</v>
      </c>
      <c r="G25" s="102">
        <v>6.0089298360655734</v>
      </c>
      <c r="H25" s="103">
        <v>7.4143427710843364</v>
      </c>
      <c r="I25" s="101">
        <v>0.61614640730068804</v>
      </c>
      <c r="J25" s="102">
        <v>2.5983946666666666</v>
      </c>
      <c r="K25" s="102">
        <v>3.5318165848739493</v>
      </c>
      <c r="L25" s="102">
        <v>4.6953489680999345</v>
      </c>
      <c r="M25" s="102">
        <v>5.0715367816393435</v>
      </c>
      <c r="N25" s="103">
        <v>6.2577052987951793</v>
      </c>
      <c r="O25" s="101">
        <v>0.48856432539920575</v>
      </c>
      <c r="P25" s="102">
        <v>2.1242800000000002</v>
      </c>
      <c r="Q25" s="102">
        <v>2.887385596638655</v>
      </c>
      <c r="R25" s="102">
        <v>3.838614677712032</v>
      </c>
      <c r="S25" s="102">
        <v>4.1461615868852455</v>
      </c>
      <c r="T25" s="103">
        <v>5.1158965120481916</v>
      </c>
      <c r="U25" s="117">
        <v>108</v>
      </c>
      <c r="V25" s="125">
        <v>116874.91084679854</v>
      </c>
      <c r="W25" s="125">
        <v>118431.11511179851</v>
      </c>
      <c r="X25" s="125">
        <v>130300.60947929854</v>
      </c>
      <c r="Y25" s="125">
        <v>121590.26475929853</v>
      </c>
      <c r="Z25" s="125">
        <v>135873.80037179854</v>
      </c>
    </row>
    <row r="26" spans="1:26" ht="13" x14ac:dyDescent="0.3">
      <c r="A26" s="81" t="s">
        <v>95</v>
      </c>
      <c r="B26" s="97">
        <v>2100</v>
      </c>
      <c r="C26" s="98">
        <v>0.79494288520036371</v>
      </c>
      <c r="D26" s="99">
        <v>3.1304166666666666</v>
      </c>
      <c r="E26" s="99">
        <v>4.2363668067226889</v>
      </c>
      <c r="F26" s="99">
        <v>5.6170296778435249</v>
      </c>
      <c r="G26" s="99">
        <v>6.0627498360655734</v>
      </c>
      <c r="H26" s="100">
        <v>7.4686802710843363</v>
      </c>
      <c r="I26" s="98">
        <v>0.65264810874949852</v>
      </c>
      <c r="J26" s="99">
        <v>2.6420716666666664</v>
      </c>
      <c r="K26" s="99">
        <v>3.5754935848739495</v>
      </c>
      <c r="L26" s="99">
        <v>4.7407730480999346</v>
      </c>
      <c r="M26" s="99">
        <v>5.1169608616393436</v>
      </c>
      <c r="N26" s="100">
        <v>6.3035661487951797</v>
      </c>
      <c r="O26" s="98">
        <v>0.51750781826543679</v>
      </c>
      <c r="P26" s="99">
        <v>2.1599874999999997</v>
      </c>
      <c r="Q26" s="99">
        <v>2.923093096638655</v>
      </c>
      <c r="R26" s="99">
        <v>3.8757504777120317</v>
      </c>
      <c r="S26" s="99">
        <v>4.1832973868852452</v>
      </c>
      <c r="T26" s="100">
        <v>5.1533893870481915</v>
      </c>
      <c r="U26" s="116">
        <v>108</v>
      </c>
      <c r="V26" s="125">
        <v>119767.2785125259</v>
      </c>
      <c r="W26" s="125">
        <v>121401.29299077592</v>
      </c>
      <c r="X26" s="125">
        <v>133864.26207665089</v>
      </c>
      <c r="Y26" s="125">
        <v>124718.40012065091</v>
      </c>
      <c r="Z26" s="125">
        <v>139716.11251377591</v>
      </c>
    </row>
    <row r="27" spans="1:26" ht="13" x14ac:dyDescent="0.3">
      <c r="A27" s="82" t="s">
        <v>230</v>
      </c>
      <c r="B27" s="93">
        <v>2200</v>
      </c>
      <c r="C27" s="101">
        <v>0.83940293568612556</v>
      </c>
      <c r="D27" s="102">
        <v>3.1821666666666668</v>
      </c>
      <c r="E27" s="102">
        <v>4.2881168067226891</v>
      </c>
      <c r="F27" s="102">
        <v>5.6708496778435249</v>
      </c>
      <c r="G27" s="102">
        <v>6.1165698360655734</v>
      </c>
      <c r="H27" s="103">
        <v>7.5230177710843362</v>
      </c>
      <c r="I27" s="101">
        <v>0.68914981019830901</v>
      </c>
      <c r="J27" s="102">
        <v>2.6857486666666666</v>
      </c>
      <c r="K27" s="102">
        <v>3.6191705848739497</v>
      </c>
      <c r="L27" s="102">
        <v>4.7861971280999347</v>
      </c>
      <c r="M27" s="102">
        <v>5.1623849416393437</v>
      </c>
      <c r="N27" s="103">
        <v>6.3494269987951792</v>
      </c>
      <c r="O27" s="101">
        <v>0.54645131113166778</v>
      </c>
      <c r="P27" s="102">
        <v>2.1956949999999997</v>
      </c>
      <c r="Q27" s="102">
        <v>2.9588005966386555</v>
      </c>
      <c r="R27" s="102">
        <v>3.9128862777120319</v>
      </c>
      <c r="S27" s="102">
        <v>4.2204331868852449</v>
      </c>
      <c r="T27" s="103">
        <v>5.1908822620481914</v>
      </c>
      <c r="U27" s="117">
        <v>108</v>
      </c>
      <c r="V27" s="125">
        <v>124172.17105092478</v>
      </c>
      <c r="W27" s="125">
        <v>125883.99574242481</v>
      </c>
      <c r="X27" s="125">
        <v>138940.43954667478</v>
      </c>
      <c r="Y27" s="125">
        <v>129359.06035467479</v>
      </c>
      <c r="Z27" s="125">
        <v>145070.94952842483</v>
      </c>
    </row>
    <row r="28" spans="1:26" ht="13" x14ac:dyDescent="0.3">
      <c r="A28" s="81" t="s">
        <v>232</v>
      </c>
      <c r="B28" s="97">
        <v>2300</v>
      </c>
      <c r="C28" s="98">
        <v>0.88124768908448958</v>
      </c>
      <c r="D28" s="99">
        <v>3.3937587719298246</v>
      </c>
      <c r="E28" s="99">
        <v>4.5870207651481651</v>
      </c>
      <c r="F28" s="99">
        <v>6.0773314945153825</v>
      </c>
      <c r="G28" s="99">
        <v>6.5582400862812769</v>
      </c>
      <c r="H28" s="100">
        <v>8.0753270688015206</v>
      </c>
      <c r="I28" s="98">
        <v>0.72350435273836589</v>
      </c>
      <c r="J28" s="99">
        <v>2.8643324035087718</v>
      </c>
      <c r="K28" s="99">
        <v>3.8714455257850511</v>
      </c>
      <c r="L28" s="99">
        <v>5.1292677813709826</v>
      </c>
      <c r="M28" s="99">
        <v>5.5351546328213974</v>
      </c>
      <c r="N28" s="100">
        <v>6.8155760460684833</v>
      </c>
      <c r="O28" s="98">
        <v>0.57369224559400278</v>
      </c>
      <c r="P28" s="99">
        <v>2.341693552631579</v>
      </c>
      <c r="Q28" s="99">
        <v>3.1650443279522338</v>
      </c>
      <c r="R28" s="99">
        <v>4.1933587312156133</v>
      </c>
      <c r="S28" s="99">
        <v>4.5251856595340803</v>
      </c>
      <c r="T28" s="100">
        <v>5.5719756774730484</v>
      </c>
      <c r="U28" s="116">
        <v>126</v>
      </c>
      <c r="V28" s="125">
        <v>146384.67425510255</v>
      </c>
      <c r="W28" s="125">
        <v>148174.30915985256</v>
      </c>
      <c r="X28" s="125">
        <v>161824.22768247756</v>
      </c>
      <c r="Y28" s="125">
        <v>151807.33125447755</v>
      </c>
      <c r="Z28" s="125">
        <v>168233.39720885258</v>
      </c>
    </row>
    <row r="29" spans="1:26" ht="13" x14ac:dyDescent="0.3">
      <c r="A29" s="82" t="s">
        <v>234</v>
      </c>
      <c r="B29" s="93">
        <v>2400</v>
      </c>
      <c r="C29" s="101">
        <v>0.92570773957025154</v>
      </c>
      <c r="D29" s="102">
        <v>3.7968026315789483</v>
      </c>
      <c r="E29" s="102">
        <v>5.1501363555948698</v>
      </c>
      <c r="F29" s="102">
        <v>6.8382781584137886</v>
      </c>
      <c r="G29" s="102">
        <v>7.3836988783433988</v>
      </c>
      <c r="H29" s="103">
        <v>9.1037753646163608</v>
      </c>
      <c r="I29" s="101">
        <v>0.76000605418717648</v>
      </c>
      <c r="J29" s="102">
        <v>3.2045014210526324</v>
      </c>
      <c r="K29" s="102">
        <v>4.3467150841220699</v>
      </c>
      <c r="L29" s="102">
        <v>5.7715067657012371</v>
      </c>
      <c r="M29" s="102">
        <v>6.2318418533218285</v>
      </c>
      <c r="N29" s="103">
        <v>7.6835864077362084</v>
      </c>
      <c r="O29" s="101">
        <v>0.60263573846023377</v>
      </c>
      <c r="P29" s="102">
        <v>2.6197938157894742</v>
      </c>
      <c r="Q29" s="102">
        <v>3.55359408536046</v>
      </c>
      <c r="R29" s="102">
        <v>4.718411929305514</v>
      </c>
      <c r="S29" s="102">
        <v>5.0947522260569444</v>
      </c>
      <c r="T29" s="103">
        <v>6.2816050015852882</v>
      </c>
      <c r="U29" s="117">
        <v>140</v>
      </c>
      <c r="V29" s="125">
        <v>142140.46719956736</v>
      </c>
      <c r="W29" s="125">
        <v>144007.91231756742</v>
      </c>
      <c r="X29" s="125">
        <v>158251.3055585674</v>
      </c>
      <c r="Y29" s="125">
        <v>147798.89189456741</v>
      </c>
      <c r="Z29" s="125">
        <v>164939.13462956736</v>
      </c>
    </row>
    <row r="30" spans="1:26" ht="13" x14ac:dyDescent="0.3">
      <c r="A30" s="81" t="s">
        <v>236</v>
      </c>
      <c r="B30" s="97">
        <v>2500</v>
      </c>
      <c r="C30" s="98">
        <v>0.97016779005601328</v>
      </c>
      <c r="D30" s="99">
        <v>3.8463026315789479</v>
      </c>
      <c r="E30" s="99">
        <v>5.1996363555948699</v>
      </c>
      <c r="F30" s="99">
        <v>6.8897581584137884</v>
      </c>
      <c r="G30" s="99">
        <v>7.4351788783433985</v>
      </c>
      <c r="H30" s="100">
        <v>9.1557503646163596</v>
      </c>
      <c r="I30" s="98">
        <v>0.79650775563598686</v>
      </c>
      <c r="J30" s="99">
        <v>3.2462794210526318</v>
      </c>
      <c r="K30" s="99">
        <v>4.3884930841220697</v>
      </c>
      <c r="L30" s="99">
        <v>5.8149558857012371</v>
      </c>
      <c r="M30" s="99">
        <v>6.2752909733218285</v>
      </c>
      <c r="N30" s="100">
        <v>7.7274533077362069</v>
      </c>
      <c r="O30" s="98">
        <v>0.63157923132646465</v>
      </c>
      <c r="P30" s="99">
        <v>2.6539488157894739</v>
      </c>
      <c r="Q30" s="99">
        <v>3.5877490853604601</v>
      </c>
      <c r="R30" s="99">
        <v>4.7539331293055138</v>
      </c>
      <c r="S30" s="99">
        <v>5.1302734260569443</v>
      </c>
      <c r="T30" s="100">
        <v>6.3174677515852879</v>
      </c>
      <c r="U30" s="116">
        <v>140</v>
      </c>
      <c r="V30" s="125">
        <v>144562.28407327435</v>
      </c>
      <c r="W30" s="125">
        <v>146507.53940452434</v>
      </c>
      <c r="X30" s="125">
        <v>161344.40736389937</v>
      </c>
      <c r="Y30" s="125">
        <v>150456.47646389937</v>
      </c>
      <c r="Z30" s="125">
        <v>168310.89597952433</v>
      </c>
    </row>
    <row r="31" spans="1:26" ht="13" x14ac:dyDescent="0.3">
      <c r="A31" s="82" t="s">
        <v>238</v>
      </c>
      <c r="B31" s="93">
        <v>2600</v>
      </c>
      <c r="C31" s="101">
        <v>1.0120125434543774</v>
      </c>
      <c r="D31" s="102">
        <v>4.0227543859649124</v>
      </c>
      <c r="E31" s="102">
        <v>5.4488479876160989</v>
      </c>
      <c r="F31" s="102">
        <v>7.228623005640336</v>
      </c>
      <c r="G31" s="102">
        <v>7.8033674201898169</v>
      </c>
      <c r="H31" s="103">
        <v>9.6161393627140139</v>
      </c>
      <c r="I31" s="101">
        <v>0.83086229817604385</v>
      </c>
      <c r="J31" s="102">
        <v>3.3952047017543858</v>
      </c>
      <c r="K31" s="102">
        <v>4.5988277015479877</v>
      </c>
      <c r="L31" s="102">
        <v>6.1009578167604435</v>
      </c>
      <c r="M31" s="102">
        <v>6.5860421026402056</v>
      </c>
      <c r="N31" s="103">
        <v>8.1160216221306278</v>
      </c>
      <c r="O31" s="101">
        <v>0.65882016578879976</v>
      </c>
      <c r="P31" s="102">
        <v>2.7757005263157892</v>
      </c>
      <c r="Q31" s="102">
        <v>3.7597051114551081</v>
      </c>
      <c r="R31" s="102">
        <v>4.9877498738918318</v>
      </c>
      <c r="S31" s="102">
        <v>5.3843235199309731</v>
      </c>
      <c r="T31" s="103">
        <v>6.6351361602726691</v>
      </c>
      <c r="U31" s="117">
        <v>144</v>
      </c>
      <c r="V31" s="125">
        <v>157582.79214811887</v>
      </c>
      <c r="W31" s="125">
        <v>159605.85769261885</v>
      </c>
      <c r="X31" s="125">
        <v>175036.20037036887</v>
      </c>
      <c r="Y31" s="125">
        <v>163712.75223436888</v>
      </c>
      <c r="Z31" s="125">
        <v>182281.34853061891</v>
      </c>
    </row>
    <row r="32" spans="1:26" ht="13" x14ac:dyDescent="0.3">
      <c r="A32" s="81" t="s">
        <v>240</v>
      </c>
      <c r="B32" s="97">
        <v>2700</v>
      </c>
      <c r="C32" s="98">
        <v>1.0564725939401394</v>
      </c>
      <c r="D32" s="99">
        <v>4.0722543859649125</v>
      </c>
      <c r="E32" s="99">
        <v>5.498347987616099</v>
      </c>
      <c r="F32" s="99">
        <v>7.2801030056403357</v>
      </c>
      <c r="G32" s="99">
        <v>7.8548474201898166</v>
      </c>
      <c r="H32" s="100">
        <v>9.6681143627140145</v>
      </c>
      <c r="I32" s="98">
        <v>0.86736399962485433</v>
      </c>
      <c r="J32" s="99">
        <v>3.4369827017543861</v>
      </c>
      <c r="K32" s="99">
        <v>4.6406057015479876</v>
      </c>
      <c r="L32" s="99">
        <v>6.1444069367604435</v>
      </c>
      <c r="M32" s="99">
        <v>6.6294912226402047</v>
      </c>
      <c r="N32" s="100">
        <v>8.1598885221306272</v>
      </c>
      <c r="O32" s="98">
        <v>0.68776365865503075</v>
      </c>
      <c r="P32" s="99">
        <v>2.8098555263157894</v>
      </c>
      <c r="Q32" s="99">
        <v>3.7938601114551078</v>
      </c>
      <c r="R32" s="99">
        <v>5.0232710738918316</v>
      </c>
      <c r="S32" s="99">
        <v>5.4198447199309729</v>
      </c>
      <c r="T32" s="100">
        <v>6.6709989102726697</v>
      </c>
      <c r="U32" s="116">
        <v>144</v>
      </c>
      <c r="V32" s="125">
        <v>159554.01784447054</v>
      </c>
      <c r="W32" s="125">
        <v>161654.8936022206</v>
      </c>
      <c r="X32" s="125">
        <v>177678.71099834557</v>
      </c>
      <c r="Y32" s="125">
        <v>165919.74562634557</v>
      </c>
      <c r="Z32" s="125">
        <v>185202.51870322059</v>
      </c>
    </row>
    <row r="33" spans="1:26" ht="13" x14ac:dyDescent="0.3">
      <c r="A33" s="82" t="s">
        <v>242</v>
      </c>
      <c r="B33" s="93">
        <v>2800</v>
      </c>
      <c r="C33" s="101">
        <v>1.1009326444259013</v>
      </c>
      <c r="D33" s="102">
        <v>4.6022499999999997</v>
      </c>
      <c r="E33" s="102">
        <v>6.2611752100840334</v>
      </c>
      <c r="F33" s="102">
        <v>8.328434516765288</v>
      </c>
      <c r="G33" s="102">
        <v>8.9970147540983607</v>
      </c>
      <c r="H33" s="103">
        <v>11.104976656626507</v>
      </c>
      <c r="I33" s="101">
        <v>0.90386570107366493</v>
      </c>
      <c r="J33" s="102">
        <v>3.8842989999999995</v>
      </c>
      <c r="K33" s="102">
        <v>5.284431877310924</v>
      </c>
      <c r="L33" s="102">
        <v>7.0291987321499025</v>
      </c>
      <c r="M33" s="102">
        <v>7.5934804524590165</v>
      </c>
      <c r="N33" s="103">
        <v>9.3726002981927721</v>
      </c>
      <c r="O33" s="101">
        <v>0.71670715152126174</v>
      </c>
      <c r="P33" s="102">
        <v>3.1755524999999998</v>
      </c>
      <c r="Q33" s="102">
        <v>4.3202108949579827</v>
      </c>
      <c r="R33" s="102">
        <v>5.7466198165680487</v>
      </c>
      <c r="S33" s="102">
        <v>6.207940180327868</v>
      </c>
      <c r="T33" s="103">
        <v>7.6624338930722891</v>
      </c>
      <c r="U33" s="117">
        <v>162</v>
      </c>
      <c r="V33" s="125">
        <v>165349.79290043117</v>
      </c>
      <c r="W33" s="125">
        <v>167528.4788714312</v>
      </c>
      <c r="X33" s="125">
        <v>184145.7709859311</v>
      </c>
      <c r="Y33" s="125">
        <v>171951.28837793117</v>
      </c>
      <c r="Z33" s="125">
        <v>191948.2382354312</v>
      </c>
    </row>
    <row r="34" spans="1:26" ht="13" x14ac:dyDescent="0.3">
      <c r="A34" s="81" t="s">
        <v>244</v>
      </c>
      <c r="B34" s="97">
        <v>2900</v>
      </c>
      <c r="C34" s="98">
        <v>1.1427773978242655</v>
      </c>
      <c r="D34" s="99">
        <v>4.6494999999999997</v>
      </c>
      <c r="E34" s="99">
        <v>6.3084252100840335</v>
      </c>
      <c r="F34" s="99">
        <v>8.3775745167652875</v>
      </c>
      <c r="G34" s="99">
        <v>9.046154754098362</v>
      </c>
      <c r="H34" s="100">
        <v>11.154589156626507</v>
      </c>
      <c r="I34" s="98">
        <v>0.93822024361372192</v>
      </c>
      <c r="J34" s="99">
        <v>3.9241779999999995</v>
      </c>
      <c r="K34" s="99">
        <v>5.324310877310924</v>
      </c>
      <c r="L34" s="99">
        <v>7.0706728921499025</v>
      </c>
      <c r="M34" s="99">
        <v>7.6349546124590173</v>
      </c>
      <c r="N34" s="100">
        <v>9.4144732481927722</v>
      </c>
      <c r="O34" s="98">
        <v>0.74394808598359685</v>
      </c>
      <c r="P34" s="99">
        <v>3.2081549999999996</v>
      </c>
      <c r="Q34" s="99">
        <v>4.352813394957983</v>
      </c>
      <c r="R34" s="99">
        <v>5.7805264165680477</v>
      </c>
      <c r="S34" s="99">
        <v>6.2418467803278697</v>
      </c>
      <c r="T34" s="100">
        <v>7.6966665180722895</v>
      </c>
      <c r="U34" s="116">
        <v>162</v>
      </c>
      <c r="V34" s="125">
        <v>166757.49240836204</v>
      </c>
      <c r="W34" s="125">
        <v>169013.98859261206</v>
      </c>
      <c r="X34" s="125">
        <v>186224.75542548709</v>
      </c>
      <c r="Y34" s="125">
        <v>173594.75558148709</v>
      </c>
      <c r="Z34" s="125">
        <v>194305.88221961207</v>
      </c>
    </row>
    <row r="35" spans="1:26" ht="13" x14ac:dyDescent="0.3">
      <c r="A35" s="82" t="s">
        <v>246</v>
      </c>
      <c r="B35" s="93">
        <v>3000</v>
      </c>
      <c r="C35" s="101">
        <v>1.1872374483100272</v>
      </c>
      <c r="D35" s="102">
        <v>4.7012499999999999</v>
      </c>
      <c r="E35" s="102">
        <v>6.3601752100840327</v>
      </c>
      <c r="F35" s="102">
        <v>8.4313945167652875</v>
      </c>
      <c r="G35" s="102">
        <v>9.099974754098362</v>
      </c>
      <c r="H35" s="103">
        <v>11.208926656626508</v>
      </c>
      <c r="I35" s="101">
        <v>0.97472194506253229</v>
      </c>
      <c r="J35" s="102">
        <v>3.9678549999999997</v>
      </c>
      <c r="K35" s="102">
        <v>5.3679878773109237</v>
      </c>
      <c r="L35" s="102">
        <v>7.1160969721499026</v>
      </c>
      <c r="M35" s="102">
        <v>7.6803786924590174</v>
      </c>
      <c r="N35" s="103">
        <v>9.4603340981927726</v>
      </c>
      <c r="O35" s="101">
        <v>0.77289157884982773</v>
      </c>
      <c r="P35" s="102">
        <v>3.2438624999999996</v>
      </c>
      <c r="Q35" s="102">
        <v>4.3885208949579821</v>
      </c>
      <c r="R35" s="102">
        <v>5.8176622165680483</v>
      </c>
      <c r="S35" s="102">
        <v>6.2789825803278694</v>
      </c>
      <c r="T35" s="103">
        <v>7.7341593930722894</v>
      </c>
      <c r="U35" s="117">
        <v>162</v>
      </c>
      <c r="V35" s="125">
        <v>169378.75134186089</v>
      </c>
      <c r="W35" s="125">
        <v>171713.0577393609</v>
      </c>
      <c r="X35" s="125">
        <v>189517.29929061091</v>
      </c>
      <c r="Y35" s="125">
        <v>176451.78221061092</v>
      </c>
      <c r="Z35" s="125">
        <v>197877.08562936092</v>
      </c>
    </row>
    <row r="36" spans="1:26" ht="13" x14ac:dyDescent="0.3">
      <c r="A36" s="81" t="s">
        <v>248</v>
      </c>
      <c r="B36" s="97" t="s">
        <v>253</v>
      </c>
      <c r="C36" s="98">
        <v>1.1112864034069379</v>
      </c>
      <c r="D36" s="99">
        <v>4.5014385964912282</v>
      </c>
      <c r="E36" s="99">
        <v>6.1021559044670504</v>
      </c>
      <c r="F36" s="99">
        <v>8.09930663898405</v>
      </c>
      <c r="G36" s="99">
        <v>8.7444279206212254</v>
      </c>
      <c r="H36" s="100">
        <v>9.8791295838596493</v>
      </c>
      <c r="I36" s="98">
        <v>0.91236613719709592</v>
      </c>
      <c r="J36" s="99">
        <v>3.7992141754385966</v>
      </c>
      <c r="K36" s="99">
        <v>5.1502195833701903</v>
      </c>
      <c r="L36" s="99">
        <v>6.8358148033025383</v>
      </c>
      <c r="M36" s="99">
        <v>7.3802971650043139</v>
      </c>
      <c r="N36" s="100">
        <v>8.3379853687775434</v>
      </c>
      <c r="O36" s="98">
        <v>0.72344744861791654</v>
      </c>
      <c r="P36" s="99">
        <v>3.1059926315789474</v>
      </c>
      <c r="Q36" s="99">
        <v>4.210487574082264</v>
      </c>
      <c r="R36" s="99">
        <v>5.5885215808989939</v>
      </c>
      <c r="S36" s="99">
        <v>6.0336552652286448</v>
      </c>
      <c r="T36" s="100">
        <v>6.816599412863158</v>
      </c>
      <c r="U36" s="116">
        <v>172</v>
      </c>
      <c r="V36" s="125">
        <v>184867.88177823424</v>
      </c>
      <c r="W36" s="125">
        <v>187279.99838898424</v>
      </c>
      <c r="X36" s="125">
        <v>205677.71465860921</v>
      </c>
      <c r="Y36" s="125">
        <v>192176.68034260924</v>
      </c>
      <c r="Z36" s="125">
        <v>214316.16054198422</v>
      </c>
    </row>
    <row r="37" spans="1:26" ht="13" x14ac:dyDescent="0.3">
      <c r="A37" s="82" t="s">
        <v>250</v>
      </c>
      <c r="B37" s="104" t="s">
        <v>254</v>
      </c>
      <c r="C37" s="101">
        <v>1.1557464538926998</v>
      </c>
      <c r="D37" s="102">
        <v>4.5509385964912283</v>
      </c>
      <c r="E37" s="102">
        <v>6.1516559044670496</v>
      </c>
      <c r="F37" s="102">
        <v>8.1507866389840515</v>
      </c>
      <c r="G37" s="102">
        <v>8.7959079206212252</v>
      </c>
      <c r="H37" s="103">
        <v>9.9340072638596499</v>
      </c>
      <c r="I37" s="101">
        <v>0.94886783864590651</v>
      </c>
      <c r="J37" s="102">
        <v>3.8409921754385965</v>
      </c>
      <c r="K37" s="102">
        <v>5.1919975833701892</v>
      </c>
      <c r="L37" s="102">
        <v>6.8792639233025392</v>
      </c>
      <c r="M37" s="102">
        <v>7.4237462850043139</v>
      </c>
      <c r="N37" s="103">
        <v>8.3843021306975452</v>
      </c>
      <c r="O37" s="101">
        <v>0.75239094148414765</v>
      </c>
      <c r="P37" s="102">
        <v>3.1401476315789472</v>
      </c>
      <c r="Q37" s="102">
        <v>4.2446425740822642</v>
      </c>
      <c r="R37" s="102">
        <v>5.6240427808989955</v>
      </c>
      <c r="S37" s="102">
        <v>6.0691764652286446</v>
      </c>
      <c r="T37" s="103">
        <v>6.8544650120631578</v>
      </c>
      <c r="U37" s="117">
        <v>172</v>
      </c>
      <c r="V37" s="125">
        <v>187550.9356438297</v>
      </c>
      <c r="W37" s="125">
        <v>190040.86246782972</v>
      </c>
      <c r="X37" s="125">
        <v>209032.05345582974</v>
      </c>
      <c r="Y37" s="125">
        <v>195095.50190382975</v>
      </c>
      <c r="Z37" s="125">
        <v>217949.15888382969</v>
      </c>
    </row>
    <row r="38" spans="1:26" ht="13" x14ac:dyDescent="0.3">
      <c r="A38" s="81" t="s">
        <v>198</v>
      </c>
      <c r="B38" s="97" t="s">
        <v>255</v>
      </c>
      <c r="C38" s="98">
        <v>1.1975912072910639</v>
      </c>
      <c r="D38" s="99">
        <v>4.7273903508771937</v>
      </c>
      <c r="E38" s="99">
        <v>6.4008675364882794</v>
      </c>
      <c r="F38" s="99">
        <v>8.4896514862105974</v>
      </c>
      <c r="G38" s="99">
        <v>9.1640964624676453</v>
      </c>
      <c r="H38" s="100">
        <v>10.351840314035091</v>
      </c>
      <c r="I38" s="98">
        <v>0.98322238118596339</v>
      </c>
      <c r="J38" s="99">
        <v>3.9899174561403514</v>
      </c>
      <c r="K38" s="99">
        <v>5.4023322007961081</v>
      </c>
      <c r="L38" s="99">
        <v>7.1652658543617438</v>
      </c>
      <c r="M38" s="99">
        <v>7.7344974143226928</v>
      </c>
      <c r="N38" s="100">
        <v>8.7369532250456157</v>
      </c>
      <c r="O38" s="98">
        <v>0.77963187594648264</v>
      </c>
      <c r="P38" s="99">
        <v>3.2618993421052633</v>
      </c>
      <c r="Q38" s="99">
        <v>4.4165986001769122</v>
      </c>
      <c r="R38" s="99">
        <v>5.8578595254853116</v>
      </c>
      <c r="S38" s="99">
        <v>6.3232265591026744</v>
      </c>
      <c r="T38" s="100">
        <v>7.1427698166842122</v>
      </c>
      <c r="U38" s="116">
        <v>176</v>
      </c>
      <c r="V38" s="125">
        <v>200573.3248639699</v>
      </c>
      <c r="W38" s="125">
        <v>203141.06190121983</v>
      </c>
      <c r="X38" s="125">
        <v>222725.72760759489</v>
      </c>
      <c r="Y38" s="125">
        <v>208353.65881959489</v>
      </c>
      <c r="Z38" s="125">
        <v>231921.49258021987</v>
      </c>
    </row>
    <row r="39" spans="1:26" ht="13" x14ac:dyDescent="0.3">
      <c r="A39" s="82" t="s">
        <v>200</v>
      </c>
      <c r="B39" s="104" t="s">
        <v>256</v>
      </c>
      <c r="C39" s="101">
        <v>1.2394359606894279</v>
      </c>
      <c r="D39" s="102">
        <v>4.9038421052631582</v>
      </c>
      <c r="E39" s="102">
        <v>6.6500791685095093</v>
      </c>
      <c r="F39" s="102">
        <v>8.828516333437145</v>
      </c>
      <c r="G39" s="102">
        <v>9.5322850043140654</v>
      </c>
      <c r="H39" s="103">
        <v>10.769673364210531</v>
      </c>
      <c r="I39" s="101">
        <v>1.0175769237260202</v>
      </c>
      <c r="J39" s="102">
        <v>4.138842736842105</v>
      </c>
      <c r="K39" s="102">
        <v>5.6126668182220261</v>
      </c>
      <c r="L39" s="102">
        <v>7.4512677854209501</v>
      </c>
      <c r="M39" s="102">
        <v>8.0452485436410708</v>
      </c>
      <c r="N39" s="103">
        <v>9.089604319393688</v>
      </c>
      <c r="O39" s="101">
        <v>0.80687281040881753</v>
      </c>
      <c r="P39" s="102">
        <v>3.3836510526315791</v>
      </c>
      <c r="Q39" s="102">
        <v>4.5885546262715611</v>
      </c>
      <c r="R39" s="102">
        <v>6.0916762700716296</v>
      </c>
      <c r="S39" s="102">
        <v>6.5772766529767051</v>
      </c>
      <c r="T39" s="103">
        <v>7.4310746213052656</v>
      </c>
      <c r="U39" s="117">
        <v>180</v>
      </c>
      <c r="V39" s="125">
        <v>213595.71408410993</v>
      </c>
      <c r="W39" s="125">
        <v>216241.26133460994</v>
      </c>
      <c r="X39" s="125">
        <v>236419.40175935999</v>
      </c>
      <c r="Y39" s="125">
        <v>221611.81573535994</v>
      </c>
      <c r="Z39" s="125">
        <v>245893.82627660994</v>
      </c>
    </row>
    <row r="40" spans="1:26" ht="13" x14ac:dyDescent="0.3">
      <c r="A40" s="81" t="s">
        <v>202</v>
      </c>
      <c r="B40" s="97" t="s">
        <v>257</v>
      </c>
      <c r="C40" s="98">
        <v>1.2838960111751898</v>
      </c>
      <c r="D40" s="99">
        <v>4.9533421052631583</v>
      </c>
      <c r="E40" s="99">
        <v>6.6995791685095094</v>
      </c>
      <c r="F40" s="99">
        <v>8.8799963334371448</v>
      </c>
      <c r="G40" s="99">
        <v>9.5837650043140652</v>
      </c>
      <c r="H40" s="100">
        <v>10.82455104421053</v>
      </c>
      <c r="I40" s="98">
        <v>1.0540786251748309</v>
      </c>
      <c r="J40" s="99">
        <v>4.1806207368421058</v>
      </c>
      <c r="K40" s="99">
        <v>5.6544448182220259</v>
      </c>
      <c r="L40" s="99">
        <v>7.4947169054209501</v>
      </c>
      <c r="M40" s="99">
        <v>8.0886976636410708</v>
      </c>
      <c r="N40" s="100">
        <v>9.1359210813136862</v>
      </c>
      <c r="O40" s="98">
        <v>0.83581630327504863</v>
      </c>
      <c r="P40" s="99">
        <v>3.4178060526315788</v>
      </c>
      <c r="Q40" s="99">
        <v>4.6227096262715612</v>
      </c>
      <c r="R40" s="99">
        <v>6.1271974700716294</v>
      </c>
      <c r="S40" s="99">
        <v>6.6127978529767049</v>
      </c>
      <c r="T40" s="100">
        <v>7.4689402205052655</v>
      </c>
      <c r="U40" s="116">
        <v>180</v>
      </c>
      <c r="V40" s="125">
        <v>216187.41191773672</v>
      </c>
      <c r="W40" s="125">
        <v>218910.76938148675</v>
      </c>
      <c r="X40" s="125">
        <v>239682.38452461173</v>
      </c>
      <c r="Y40" s="125">
        <v>224439.28126461172</v>
      </c>
      <c r="Z40" s="125">
        <v>249435.46858648671</v>
      </c>
    </row>
    <row r="41" spans="1:26" ht="13" x14ac:dyDescent="0.3">
      <c r="A41" s="82" t="s">
        <v>204</v>
      </c>
      <c r="B41" s="104" t="s">
        <v>258</v>
      </c>
      <c r="C41" s="101">
        <v>1.3283560616609518</v>
      </c>
      <c r="D41" s="102">
        <v>5.0028421052631584</v>
      </c>
      <c r="E41" s="102">
        <v>6.7490791685095095</v>
      </c>
      <c r="F41" s="102">
        <v>8.9314763334371445</v>
      </c>
      <c r="G41" s="102">
        <v>9.6352450043140649</v>
      </c>
      <c r="H41" s="103">
        <v>10.879428724210531</v>
      </c>
      <c r="I41" s="101">
        <v>1.0905803266236413</v>
      </c>
      <c r="J41" s="102">
        <v>4.2223987368421056</v>
      </c>
      <c r="K41" s="102">
        <v>5.6962228182220258</v>
      </c>
      <c r="L41" s="102">
        <v>7.5381660254209502</v>
      </c>
      <c r="M41" s="102">
        <v>8.1321467836410708</v>
      </c>
      <c r="N41" s="103">
        <v>9.182237843233688</v>
      </c>
      <c r="O41" s="101">
        <v>0.86475979614127962</v>
      </c>
      <c r="P41" s="102">
        <v>3.4519610526315789</v>
      </c>
      <c r="Q41" s="102">
        <v>4.6568646262715614</v>
      </c>
      <c r="R41" s="102">
        <v>6.1627186700716292</v>
      </c>
      <c r="S41" s="102">
        <v>6.6483190529767047</v>
      </c>
      <c r="T41" s="103">
        <v>7.5068058197052654</v>
      </c>
      <c r="U41" s="117">
        <v>180</v>
      </c>
      <c r="V41" s="125">
        <v>218779.10975136363</v>
      </c>
      <c r="W41" s="125">
        <v>221580.27742836368</v>
      </c>
      <c r="X41" s="125">
        <v>242945.36728986364</v>
      </c>
      <c r="Y41" s="125">
        <v>227266.74679386363</v>
      </c>
      <c r="Z41" s="125">
        <v>252977.11089636362</v>
      </c>
    </row>
    <row r="42" spans="1:26" ht="13" x14ac:dyDescent="0.3">
      <c r="A42" s="81" t="s">
        <v>206</v>
      </c>
      <c r="B42" s="97" t="s">
        <v>259</v>
      </c>
      <c r="C42" s="98">
        <v>1.3728161121467135</v>
      </c>
      <c r="D42" s="99">
        <v>5.0545921052631586</v>
      </c>
      <c r="E42" s="99">
        <v>6.8008291685095097</v>
      </c>
      <c r="F42" s="99">
        <v>8.9852963334371445</v>
      </c>
      <c r="G42" s="99">
        <v>9.6890650043140649</v>
      </c>
      <c r="H42" s="100">
        <v>10.936800844210531</v>
      </c>
      <c r="I42" s="98">
        <v>1.1270820280724516</v>
      </c>
      <c r="J42" s="99">
        <v>4.2660757368421054</v>
      </c>
      <c r="K42" s="99">
        <v>5.7398998182220256</v>
      </c>
      <c r="L42" s="99">
        <v>7.5835901054209494</v>
      </c>
      <c r="M42" s="99">
        <v>8.1775708636410709</v>
      </c>
      <c r="N42" s="100">
        <v>9.230659912513687</v>
      </c>
      <c r="O42" s="98">
        <v>0.8937032890075105</v>
      </c>
      <c r="P42" s="99">
        <v>3.4876685526315794</v>
      </c>
      <c r="Q42" s="99">
        <v>4.6925721262715614</v>
      </c>
      <c r="R42" s="99">
        <v>6.1998544700716289</v>
      </c>
      <c r="S42" s="99">
        <v>6.6854548529767044</v>
      </c>
      <c r="T42" s="100">
        <v>7.5463925825052653</v>
      </c>
      <c r="U42" s="116">
        <v>180</v>
      </c>
      <c r="V42" s="125">
        <v>221445.91566861601</v>
      </c>
      <c r="W42" s="125">
        <v>224324.89355886605</v>
      </c>
      <c r="X42" s="125">
        <v>246283.45813874103</v>
      </c>
      <c r="Y42" s="125">
        <v>230169.32040674103</v>
      </c>
      <c r="Z42" s="125">
        <v>256593.86128986601</v>
      </c>
    </row>
    <row r="43" spans="1:26" ht="13" x14ac:dyDescent="0.3">
      <c r="A43" s="82" t="s">
        <v>208</v>
      </c>
      <c r="B43" s="104" t="s">
        <v>260</v>
      </c>
      <c r="C43" s="101">
        <v>1.4172761626324752</v>
      </c>
      <c r="D43" s="102">
        <v>5.1063421052631588</v>
      </c>
      <c r="E43" s="102">
        <v>6.8525791685095099</v>
      </c>
      <c r="F43" s="102">
        <v>9.0391163334371445</v>
      </c>
      <c r="G43" s="102">
        <v>9.7428850043140649</v>
      </c>
      <c r="H43" s="103">
        <v>10.994172964210531</v>
      </c>
      <c r="I43" s="101">
        <v>1.1635837295212621</v>
      </c>
      <c r="J43" s="102">
        <v>4.309752736842106</v>
      </c>
      <c r="K43" s="102">
        <v>5.7835768182220262</v>
      </c>
      <c r="L43" s="102">
        <v>7.6290141854209494</v>
      </c>
      <c r="M43" s="102">
        <v>8.222994943641071</v>
      </c>
      <c r="N43" s="103">
        <v>9.2790819817936878</v>
      </c>
      <c r="O43" s="101">
        <v>0.92264678187374138</v>
      </c>
      <c r="P43" s="102">
        <v>3.5233760526315794</v>
      </c>
      <c r="Q43" s="102">
        <v>4.7282796262715614</v>
      </c>
      <c r="R43" s="102">
        <v>6.2369902700716295</v>
      </c>
      <c r="S43" s="102">
        <v>6.7225906529767041</v>
      </c>
      <c r="T43" s="103">
        <v>7.5859793453052653</v>
      </c>
      <c r="U43" s="117">
        <v>180</v>
      </c>
      <c r="V43" s="125">
        <v>224112.72158586842</v>
      </c>
      <c r="W43" s="125">
        <v>227069.50968936845</v>
      </c>
      <c r="X43" s="125">
        <v>249621.54898761841</v>
      </c>
      <c r="Y43" s="125">
        <v>233071.89401961843</v>
      </c>
      <c r="Z43" s="125">
        <v>260210.61168336845</v>
      </c>
    </row>
    <row r="44" spans="1:26" ht="13" x14ac:dyDescent="0.3">
      <c r="A44" s="81" t="s">
        <v>210</v>
      </c>
      <c r="B44" s="97" t="s">
        <v>261</v>
      </c>
      <c r="C44" s="98">
        <v>1.4591209160308394</v>
      </c>
      <c r="D44" s="99">
        <v>5.6318377192982467</v>
      </c>
      <c r="E44" s="99">
        <v>7.6109063909774441</v>
      </c>
      <c r="F44" s="99">
        <v>10.082767844562097</v>
      </c>
      <c r="G44" s="99">
        <v>10.880372338222607</v>
      </c>
      <c r="H44" s="100">
        <v>12.287835468771933</v>
      </c>
      <c r="I44" s="98">
        <v>1.197938272061319</v>
      </c>
      <c r="J44" s="99">
        <v>4.7532710350877201</v>
      </c>
      <c r="K44" s="99">
        <v>6.4236049939849629</v>
      </c>
      <c r="L44" s="99">
        <v>8.5098560608104101</v>
      </c>
      <c r="M44" s="99">
        <v>9.1830342534598799</v>
      </c>
      <c r="N44" s="100">
        <v>10.370933135643511</v>
      </c>
      <c r="O44" s="98">
        <v>0.94988771633607649</v>
      </c>
      <c r="P44" s="99">
        <v>3.8859680263157901</v>
      </c>
      <c r="Q44" s="99">
        <v>5.2515254097744357</v>
      </c>
      <c r="R44" s="99">
        <v>6.9571098127478468</v>
      </c>
      <c r="S44" s="99">
        <v>7.5074569133735984</v>
      </c>
      <c r="T44" s="100">
        <v>8.4786064734526327</v>
      </c>
      <c r="U44" s="116">
        <v>198</v>
      </c>
      <c r="V44" s="125">
        <v>229975.76355304639</v>
      </c>
      <c r="W44" s="125">
        <v>233010.36186979638</v>
      </c>
      <c r="X44" s="125">
        <v>256155.87588642136</v>
      </c>
      <c r="Y44" s="125">
        <v>239170.70368242142</v>
      </c>
      <c r="Z44" s="125">
        <v>267023.59812679642</v>
      </c>
    </row>
    <row r="45" spans="1:26" ht="13" x14ac:dyDescent="0.3">
      <c r="A45" s="82" t="s">
        <v>212</v>
      </c>
      <c r="B45" s="104" t="s">
        <v>262</v>
      </c>
      <c r="C45" s="101">
        <v>1.5009656694292035</v>
      </c>
      <c r="D45" s="102">
        <v>6.1573333333333338</v>
      </c>
      <c r="E45" s="102">
        <v>8.3692336134453775</v>
      </c>
      <c r="F45" s="102">
        <v>11.12641935568705</v>
      </c>
      <c r="G45" s="102">
        <v>12.017859672131147</v>
      </c>
      <c r="H45" s="103">
        <v>13.581497973333336</v>
      </c>
      <c r="I45" s="101">
        <v>1.2322928146013761</v>
      </c>
      <c r="J45" s="102">
        <v>5.1967893333333333</v>
      </c>
      <c r="K45" s="102">
        <v>7.0636331697478987</v>
      </c>
      <c r="L45" s="102">
        <v>9.390697936199869</v>
      </c>
      <c r="M45" s="102">
        <v>10.143073563278687</v>
      </c>
      <c r="N45" s="103">
        <v>11.462784289493335</v>
      </c>
      <c r="O45" s="101">
        <v>0.97712865079841149</v>
      </c>
      <c r="P45" s="102">
        <v>4.2485600000000003</v>
      </c>
      <c r="Q45" s="102">
        <v>5.77477119327731</v>
      </c>
      <c r="R45" s="102">
        <v>7.677229355424064</v>
      </c>
      <c r="S45" s="102">
        <v>8.292323173770491</v>
      </c>
      <c r="T45" s="103">
        <v>9.371233601600002</v>
      </c>
      <c r="U45" s="117">
        <v>216</v>
      </c>
      <c r="V45" s="125">
        <v>235838.80552022441</v>
      </c>
      <c r="W45" s="125">
        <v>238951.21405022446</v>
      </c>
      <c r="X45" s="125">
        <v>262690.20278522442</v>
      </c>
      <c r="Y45" s="125">
        <v>245269.51334522443</v>
      </c>
      <c r="Z45" s="125">
        <v>273836.5845702244</v>
      </c>
    </row>
    <row r="46" spans="1:26" ht="13" x14ac:dyDescent="0.3">
      <c r="A46" s="81" t="s">
        <v>214</v>
      </c>
      <c r="B46" s="97" t="s">
        <v>263</v>
      </c>
      <c r="C46" s="98">
        <v>1.5454257199149655</v>
      </c>
      <c r="D46" s="99">
        <v>6.209083333333334</v>
      </c>
      <c r="E46" s="99">
        <v>8.4209836134453777</v>
      </c>
      <c r="F46" s="99">
        <v>11.18023935568705</v>
      </c>
      <c r="G46" s="99">
        <v>12.071679672131147</v>
      </c>
      <c r="H46" s="100">
        <v>13.638870093333336</v>
      </c>
      <c r="I46" s="98">
        <v>1.2687945160501866</v>
      </c>
      <c r="J46" s="99">
        <v>5.2404663333333339</v>
      </c>
      <c r="K46" s="99">
        <v>7.1073101697478984</v>
      </c>
      <c r="L46" s="99">
        <v>9.4361220161998691</v>
      </c>
      <c r="M46" s="99">
        <v>10.188497643278687</v>
      </c>
      <c r="N46" s="100">
        <v>11.511206358773336</v>
      </c>
      <c r="O46" s="98">
        <v>1.0060721436646425</v>
      </c>
      <c r="P46" s="99">
        <v>4.2842675000000003</v>
      </c>
      <c r="Q46" s="99">
        <v>5.81047869327731</v>
      </c>
      <c r="R46" s="99">
        <v>7.7143651554240638</v>
      </c>
      <c r="S46" s="99">
        <v>8.3294589737704907</v>
      </c>
      <c r="T46" s="100">
        <v>9.410820364400001</v>
      </c>
      <c r="U46" s="116">
        <v>216</v>
      </c>
      <c r="V46" s="125">
        <v>238731.17318595175</v>
      </c>
      <c r="W46" s="125">
        <v>241921.39192920172</v>
      </c>
      <c r="X46" s="125">
        <v>266253.85538257676</v>
      </c>
      <c r="Y46" s="125">
        <v>248397.64870657679</v>
      </c>
      <c r="Z46" s="125">
        <v>277678.89671220176</v>
      </c>
    </row>
    <row r="47" spans="1:26" ht="13" x14ac:dyDescent="0.3">
      <c r="A47" s="82" t="s">
        <v>216</v>
      </c>
      <c r="B47" s="104" t="s">
        <v>264</v>
      </c>
      <c r="C47" s="101">
        <v>1.5898857704007274</v>
      </c>
      <c r="D47" s="102">
        <v>6.2608333333333333</v>
      </c>
      <c r="E47" s="102">
        <v>8.4727336134453779</v>
      </c>
      <c r="F47" s="102">
        <v>11.23405935568705</v>
      </c>
      <c r="G47" s="102">
        <v>12.125499672131147</v>
      </c>
      <c r="H47" s="103">
        <v>13.696242213333337</v>
      </c>
      <c r="I47" s="101">
        <v>1.305296217498997</v>
      </c>
      <c r="J47" s="102">
        <v>5.2841433333333327</v>
      </c>
      <c r="K47" s="102">
        <v>7.1509871697478991</v>
      </c>
      <c r="L47" s="102">
        <v>9.4815460961998692</v>
      </c>
      <c r="M47" s="102">
        <v>10.233921723278687</v>
      </c>
      <c r="N47" s="103">
        <v>11.559628428053335</v>
      </c>
      <c r="O47" s="101">
        <v>1.0350156365308736</v>
      </c>
      <c r="P47" s="102">
        <v>4.3199749999999995</v>
      </c>
      <c r="Q47" s="102">
        <v>5.84618619327731</v>
      </c>
      <c r="R47" s="102">
        <v>7.7515009554240635</v>
      </c>
      <c r="S47" s="102">
        <v>8.3665947737704904</v>
      </c>
      <c r="T47" s="103">
        <v>9.4504071272000019</v>
      </c>
      <c r="U47" s="117">
        <v>216</v>
      </c>
      <c r="V47" s="125">
        <v>241623.54085167916</v>
      </c>
      <c r="W47" s="125">
        <v>244891.56980817916</v>
      </c>
      <c r="X47" s="125">
        <v>269817.50797992916</v>
      </c>
      <c r="Y47" s="125">
        <v>251525.78406792914</v>
      </c>
      <c r="Z47" s="125">
        <v>281521.20885417913</v>
      </c>
    </row>
    <row r="48" spans="1:26" ht="13" x14ac:dyDescent="0.3">
      <c r="A48" s="81" t="s">
        <v>218</v>
      </c>
      <c r="B48" s="97" t="s">
        <v>265</v>
      </c>
      <c r="C48" s="98">
        <v>1.6343458208864892</v>
      </c>
      <c r="D48" s="99">
        <v>6.3125833333333334</v>
      </c>
      <c r="E48" s="99">
        <v>8.5244836134453781</v>
      </c>
      <c r="F48" s="99">
        <v>11.28787935568705</v>
      </c>
      <c r="G48" s="99">
        <v>12.179319672131147</v>
      </c>
      <c r="H48" s="100">
        <v>13.753614333333337</v>
      </c>
      <c r="I48" s="98">
        <v>1.3417979189478075</v>
      </c>
      <c r="J48" s="99">
        <v>5.3278203333333334</v>
      </c>
      <c r="K48" s="99">
        <v>7.1946641697478988</v>
      </c>
      <c r="L48" s="99">
        <v>9.5269701761998693</v>
      </c>
      <c r="M48" s="99">
        <v>10.279345803278687</v>
      </c>
      <c r="N48" s="100">
        <v>11.608050497333336</v>
      </c>
      <c r="O48" s="98">
        <v>1.0639591293971045</v>
      </c>
      <c r="P48" s="99">
        <v>4.3556824999999995</v>
      </c>
      <c r="Q48" s="99">
        <v>5.88189369327731</v>
      </c>
      <c r="R48" s="99">
        <v>7.7886367554240641</v>
      </c>
      <c r="S48" s="99">
        <v>8.4037305737704902</v>
      </c>
      <c r="T48" s="100">
        <v>9.4899938900000009</v>
      </c>
      <c r="U48" s="116">
        <v>216</v>
      </c>
      <c r="V48" s="125">
        <v>246028.43339007813</v>
      </c>
      <c r="W48" s="125">
        <v>249374.2725598281</v>
      </c>
      <c r="X48" s="125">
        <v>274893.68544995313</v>
      </c>
      <c r="Y48" s="125">
        <v>256166.4443019531</v>
      </c>
      <c r="Z48" s="125">
        <v>286876.04586882814</v>
      </c>
    </row>
    <row r="49" spans="1:32" ht="13" x14ac:dyDescent="0.3">
      <c r="A49" s="82" t="s">
        <v>220</v>
      </c>
      <c r="B49" s="104" t="s">
        <v>266</v>
      </c>
      <c r="C49" s="101">
        <v>1.6788058713722511</v>
      </c>
      <c r="D49" s="102">
        <v>6.3643333333333336</v>
      </c>
      <c r="E49" s="102">
        <v>8.5762336134453783</v>
      </c>
      <c r="F49" s="102">
        <v>11.34169935568705</v>
      </c>
      <c r="G49" s="102">
        <v>12.233139672131147</v>
      </c>
      <c r="H49" s="103">
        <v>13.810986453333337</v>
      </c>
      <c r="I49" s="101">
        <v>1.378299620396618</v>
      </c>
      <c r="J49" s="102">
        <v>5.3714973333333331</v>
      </c>
      <c r="K49" s="102">
        <v>7.2383411697478994</v>
      </c>
      <c r="L49" s="102">
        <v>9.5723942561998694</v>
      </c>
      <c r="M49" s="102">
        <v>10.324769883278687</v>
      </c>
      <c r="N49" s="103">
        <v>11.656472566613337</v>
      </c>
      <c r="O49" s="101">
        <v>1.0929026222633356</v>
      </c>
      <c r="P49" s="102">
        <v>4.3913899999999995</v>
      </c>
      <c r="Q49" s="102">
        <v>5.9176011932773109</v>
      </c>
      <c r="R49" s="102">
        <v>7.8257725554240638</v>
      </c>
      <c r="S49" s="102">
        <v>8.4408663737704899</v>
      </c>
      <c r="T49" s="103">
        <v>9.5295806528000018</v>
      </c>
      <c r="U49" s="117">
        <v>216</v>
      </c>
      <c r="V49" s="125">
        <v>250433.3259284769</v>
      </c>
      <c r="W49" s="125">
        <v>253856.97531147691</v>
      </c>
      <c r="X49" s="125">
        <v>279969.86291997693</v>
      </c>
      <c r="Y49" s="125">
        <v>260807.10453597692</v>
      </c>
      <c r="Z49" s="125">
        <v>292230.88288347691</v>
      </c>
    </row>
    <row r="50" spans="1:32" ht="13" x14ac:dyDescent="0.3">
      <c r="A50" s="81" t="s">
        <v>222</v>
      </c>
      <c r="B50" s="97" t="s">
        <v>267</v>
      </c>
      <c r="C50" s="98">
        <v>1.7206506247706153</v>
      </c>
      <c r="D50" s="99">
        <v>6.5759254385964914</v>
      </c>
      <c r="E50" s="99">
        <v>8.8751375718708552</v>
      </c>
      <c r="F50" s="99">
        <v>11.748181172358908</v>
      </c>
      <c r="G50" s="99">
        <v>12.674809922346849</v>
      </c>
      <c r="H50" s="100">
        <v>14.312219817543864</v>
      </c>
      <c r="I50" s="98">
        <v>1.4126541629366751</v>
      </c>
      <c r="J50" s="99">
        <v>5.5500810701754384</v>
      </c>
      <c r="K50" s="99">
        <v>7.4906161106590012</v>
      </c>
      <c r="L50" s="99">
        <v>9.9154649094709182</v>
      </c>
      <c r="M50" s="99">
        <v>10.697539574460741</v>
      </c>
      <c r="N50" s="100">
        <v>12.079513526007021</v>
      </c>
      <c r="O50" s="98">
        <v>1.1201435567256706</v>
      </c>
      <c r="P50" s="99">
        <v>4.5373885526315787</v>
      </c>
      <c r="Q50" s="99">
        <v>6.1238449245908892</v>
      </c>
      <c r="R50" s="99">
        <v>8.1062450089276457</v>
      </c>
      <c r="S50" s="99">
        <v>8.7456188464193261</v>
      </c>
      <c r="T50" s="100">
        <v>9.8754316741052666</v>
      </c>
      <c r="U50" s="116">
        <v>234</v>
      </c>
      <c r="V50" s="125">
        <v>256500.46260821208</v>
      </c>
      <c r="W50" s="125">
        <v>260001.92220446211</v>
      </c>
      <c r="X50" s="125">
        <v>286708.28453133709</v>
      </c>
      <c r="Y50" s="125">
        <v>267110.00891133706</v>
      </c>
      <c r="Z50" s="125">
        <v>299247.96403946209</v>
      </c>
    </row>
    <row r="51" spans="1:32" ht="13" x14ac:dyDescent="0.3">
      <c r="A51" s="82" t="s">
        <v>224</v>
      </c>
      <c r="B51" s="104" t="s">
        <v>268</v>
      </c>
      <c r="C51" s="101">
        <v>1.7624953781689792</v>
      </c>
      <c r="D51" s="102">
        <v>6.7875175438596491</v>
      </c>
      <c r="E51" s="102">
        <v>9.1740415302963303</v>
      </c>
      <c r="F51" s="102">
        <v>12.154662989030765</v>
      </c>
      <c r="G51" s="102">
        <v>13.116480172562554</v>
      </c>
      <c r="H51" s="103">
        <v>14.81345318175439</v>
      </c>
      <c r="I51" s="101">
        <v>1.4470087054767318</v>
      </c>
      <c r="J51" s="102">
        <v>5.7286648070175437</v>
      </c>
      <c r="K51" s="102">
        <v>7.7428910515701022</v>
      </c>
      <c r="L51" s="102">
        <v>10.258535562741965</v>
      </c>
      <c r="M51" s="102">
        <v>11.070309265642795</v>
      </c>
      <c r="N51" s="103">
        <v>12.502554485400704</v>
      </c>
      <c r="O51" s="101">
        <v>1.1473844911880056</v>
      </c>
      <c r="P51" s="102">
        <v>4.6833871052631579</v>
      </c>
      <c r="Q51" s="102">
        <v>6.3300886559044676</v>
      </c>
      <c r="R51" s="102">
        <v>8.3867174624312266</v>
      </c>
      <c r="S51" s="102">
        <v>9.0503713190681605</v>
      </c>
      <c r="T51" s="103">
        <v>10.221282695410528</v>
      </c>
      <c r="U51" s="117">
        <v>252</v>
      </c>
      <c r="V51" s="125">
        <v>264585.77010350395</v>
      </c>
      <c r="W51" s="125">
        <v>268165.03991300397</v>
      </c>
      <c r="X51" s="125">
        <v>295464.87695825391</v>
      </c>
      <c r="Y51" s="125">
        <v>275431.08410225401</v>
      </c>
      <c r="Z51" s="125">
        <v>308283.21601100394</v>
      </c>
    </row>
    <row r="52" spans="1:32" ht="13" x14ac:dyDescent="0.3">
      <c r="A52" s="81" t="s">
        <v>226</v>
      </c>
      <c r="B52" s="97" t="s">
        <v>269</v>
      </c>
      <c r="C52" s="98">
        <v>1.8069554286547411</v>
      </c>
      <c r="D52" s="99">
        <v>7.1905614035087728</v>
      </c>
      <c r="E52" s="99">
        <v>9.737157120743035</v>
      </c>
      <c r="F52" s="99">
        <v>12.91560965292917</v>
      </c>
      <c r="G52" s="99">
        <v>13.941938964624676</v>
      </c>
      <c r="H52" s="100">
        <v>15.749149196140356</v>
      </c>
      <c r="I52" s="98">
        <v>1.4835104069255425</v>
      </c>
      <c r="J52" s="99">
        <v>6.0688338245614037</v>
      </c>
      <c r="K52" s="99">
        <v>8.2181606099071214</v>
      </c>
      <c r="L52" s="99">
        <v>10.900774547072219</v>
      </c>
      <c r="M52" s="99">
        <v>11.766996486143226</v>
      </c>
      <c r="N52" s="100">
        <v>13.292281921542461</v>
      </c>
      <c r="O52" s="98">
        <v>1.1763279840542364</v>
      </c>
      <c r="P52" s="99">
        <v>4.9614873684210528</v>
      </c>
      <c r="Q52" s="99">
        <v>6.7186384133126937</v>
      </c>
      <c r="R52" s="99">
        <v>8.9117706605211264</v>
      </c>
      <c r="S52" s="99">
        <v>9.6199378855910247</v>
      </c>
      <c r="T52" s="100">
        <v>10.866912945336844</v>
      </c>
      <c r="U52" s="116">
        <v>266</v>
      </c>
      <c r="V52" s="125">
        <v>272450.58794130111</v>
      </c>
      <c r="W52" s="125">
        <v>276107.66796405119</v>
      </c>
      <c r="X52" s="125">
        <v>304000.97972767608</v>
      </c>
      <c r="Y52" s="125">
        <v>283531.66963567608</v>
      </c>
      <c r="Z52" s="125">
        <v>317097.97832505114</v>
      </c>
    </row>
    <row r="53" spans="1:32" ht="13" x14ac:dyDescent="0.3">
      <c r="A53" s="82" t="s">
        <v>228</v>
      </c>
      <c r="B53" s="104" t="s">
        <v>270</v>
      </c>
      <c r="C53" s="101">
        <v>1.8514154791405031</v>
      </c>
      <c r="D53" s="102">
        <v>7.5936052631578965</v>
      </c>
      <c r="E53" s="102">
        <v>10.30027271118974</v>
      </c>
      <c r="F53" s="102">
        <v>13.676556316827577</v>
      </c>
      <c r="G53" s="102">
        <v>14.767397756686798</v>
      </c>
      <c r="H53" s="103">
        <v>16.684845210526319</v>
      </c>
      <c r="I53" s="101">
        <v>1.520012108374353</v>
      </c>
      <c r="J53" s="102">
        <v>6.4090028421052647</v>
      </c>
      <c r="K53" s="102">
        <v>8.6934301682441397</v>
      </c>
      <c r="L53" s="102">
        <v>11.543013531402474</v>
      </c>
      <c r="M53" s="102">
        <v>12.463683706643657</v>
      </c>
      <c r="N53" s="103">
        <v>14.082009357684212</v>
      </c>
      <c r="O53" s="101">
        <v>1.2052714769204675</v>
      </c>
      <c r="P53" s="102">
        <v>5.2395876315789485</v>
      </c>
      <c r="Q53" s="102">
        <v>7.1071881707209199</v>
      </c>
      <c r="R53" s="102">
        <v>9.436823858611028</v>
      </c>
      <c r="S53" s="102">
        <v>10.189504452113889</v>
      </c>
      <c r="T53" s="103">
        <v>11.512543195263159</v>
      </c>
      <c r="U53" s="117">
        <v>280</v>
      </c>
      <c r="V53" s="125">
        <v>280315.40577909636</v>
      </c>
      <c r="W53" s="125">
        <v>284050.2960150963</v>
      </c>
      <c r="X53" s="125">
        <v>312537.08249709627</v>
      </c>
      <c r="Y53" s="125">
        <v>291632.25516909629</v>
      </c>
      <c r="Z53" s="125">
        <v>325912.74063909636</v>
      </c>
    </row>
    <row r="54" spans="1:32" ht="13" x14ac:dyDescent="0.3">
      <c r="A54" s="81" t="s">
        <v>229</v>
      </c>
      <c r="B54" s="97" t="s">
        <v>271</v>
      </c>
      <c r="C54" s="98">
        <v>1.8958755296262648</v>
      </c>
      <c r="D54" s="99">
        <v>7.6431052631578957</v>
      </c>
      <c r="E54" s="99">
        <v>10.34977271118974</v>
      </c>
      <c r="F54" s="99">
        <v>13.728036316827577</v>
      </c>
      <c r="G54" s="99">
        <v>14.818877756686797</v>
      </c>
      <c r="H54" s="100">
        <v>16.73972289052632</v>
      </c>
      <c r="I54" s="98">
        <v>1.5565138098231632</v>
      </c>
      <c r="J54" s="99">
        <v>6.4507808421052637</v>
      </c>
      <c r="K54" s="99">
        <v>8.7352081682441405</v>
      </c>
      <c r="L54" s="99">
        <v>11.586462651402474</v>
      </c>
      <c r="M54" s="99">
        <v>12.507132826643657</v>
      </c>
      <c r="N54" s="100">
        <v>14.128326119604214</v>
      </c>
      <c r="O54" s="98">
        <v>1.2342149697866984</v>
      </c>
      <c r="P54" s="99">
        <v>5.2737426315789477</v>
      </c>
      <c r="Q54" s="99">
        <v>7.1413431707209201</v>
      </c>
      <c r="R54" s="99">
        <v>9.4723450586110278</v>
      </c>
      <c r="S54" s="99">
        <v>10.225025652113889</v>
      </c>
      <c r="T54" s="100">
        <v>11.550408794463159</v>
      </c>
      <c r="U54" s="116">
        <v>280</v>
      </c>
      <c r="V54" s="125">
        <v>288791.73509946914</v>
      </c>
      <c r="W54" s="125">
        <v>292604.43554871908</v>
      </c>
      <c r="X54" s="125">
        <v>321684.69674909418</v>
      </c>
      <c r="Y54" s="125">
        <v>300344.35218509415</v>
      </c>
      <c r="Z54" s="125">
        <v>335339.01443571917</v>
      </c>
    </row>
    <row r="55" spans="1:32" ht="13" x14ac:dyDescent="0.3">
      <c r="A55" s="82" t="s">
        <v>231</v>
      </c>
      <c r="B55" s="104" t="s">
        <v>272</v>
      </c>
      <c r="C55" s="101">
        <v>1.9403355801120266</v>
      </c>
      <c r="D55" s="102">
        <v>7.6926052631578958</v>
      </c>
      <c r="E55" s="102">
        <v>10.39927271118974</v>
      </c>
      <c r="F55" s="102">
        <v>13.779516316827577</v>
      </c>
      <c r="G55" s="102">
        <v>14.870357756686797</v>
      </c>
      <c r="H55" s="103">
        <v>16.79460057052632</v>
      </c>
      <c r="I55" s="101">
        <v>1.5930155112719737</v>
      </c>
      <c r="J55" s="102">
        <v>6.4925588421052636</v>
      </c>
      <c r="K55" s="102">
        <v>8.7769861682441395</v>
      </c>
      <c r="L55" s="102">
        <v>11.629911771402474</v>
      </c>
      <c r="M55" s="102">
        <v>12.550581946643657</v>
      </c>
      <c r="N55" s="103">
        <v>14.174642881524214</v>
      </c>
      <c r="O55" s="101">
        <v>1.2631584626529293</v>
      </c>
      <c r="P55" s="102">
        <v>5.3078976315789479</v>
      </c>
      <c r="Q55" s="102">
        <v>7.1754981707209202</v>
      </c>
      <c r="R55" s="102">
        <v>9.5078662586110276</v>
      </c>
      <c r="S55" s="102">
        <v>10.260546852113889</v>
      </c>
      <c r="T55" s="103">
        <v>11.588274393663161</v>
      </c>
      <c r="U55" s="117">
        <v>280</v>
      </c>
      <c r="V55" s="125">
        <v>291213.55197317607</v>
      </c>
      <c r="W55" s="125">
        <v>295104.062635676</v>
      </c>
      <c r="X55" s="125">
        <v>324777.798554426</v>
      </c>
      <c r="Y55" s="125">
        <v>303001.93675442605</v>
      </c>
      <c r="Z55" s="125">
        <v>338710.77578567609</v>
      </c>
    </row>
    <row r="56" spans="1:32" ht="13" x14ac:dyDescent="0.3">
      <c r="A56" s="81" t="s">
        <v>233</v>
      </c>
      <c r="B56" s="97" t="s">
        <v>273</v>
      </c>
      <c r="C56" s="98">
        <v>1.9821803335103907</v>
      </c>
      <c r="D56" s="99">
        <v>7.8690570175438603</v>
      </c>
      <c r="E56" s="99">
        <v>10.648484343210969</v>
      </c>
      <c r="F56" s="99">
        <v>14.118381164054124</v>
      </c>
      <c r="G56" s="99">
        <v>15.238546298533215</v>
      </c>
      <c r="H56" s="100">
        <v>17.212433620701759</v>
      </c>
      <c r="I56" s="98">
        <v>1.6273700538120306</v>
      </c>
      <c r="J56" s="99">
        <v>6.6414841228070181</v>
      </c>
      <c r="K56" s="99">
        <v>8.9873207856700574</v>
      </c>
      <c r="L56" s="99">
        <v>11.91591370246168</v>
      </c>
      <c r="M56" s="99">
        <v>12.861333075962033</v>
      </c>
      <c r="N56" s="100">
        <v>14.527293975872285</v>
      </c>
      <c r="O56" s="98">
        <v>1.2903993971152643</v>
      </c>
      <c r="P56" s="99">
        <v>5.4296493421052636</v>
      </c>
      <c r="Q56" s="99">
        <v>7.3474541968155682</v>
      </c>
      <c r="R56" s="99">
        <v>9.7416830031973447</v>
      </c>
      <c r="S56" s="99">
        <v>10.514596945987918</v>
      </c>
      <c r="T56" s="100">
        <v>11.876579198284213</v>
      </c>
      <c r="U56" s="116">
        <v>284</v>
      </c>
      <c r="V56" s="125">
        <v>304234.06004802056</v>
      </c>
      <c r="W56" s="125">
        <v>308202.3809237706</v>
      </c>
      <c r="X56" s="125">
        <v>338469.59156089555</v>
      </c>
      <c r="Y56" s="125">
        <v>316258.21252489567</v>
      </c>
      <c r="Z56" s="125">
        <v>352681.22833677061</v>
      </c>
    </row>
    <row r="57" spans="1:32" ht="13" x14ac:dyDescent="0.3">
      <c r="A57" s="82" t="s">
        <v>235</v>
      </c>
      <c r="B57" s="104" t="s">
        <v>274</v>
      </c>
      <c r="C57" s="101">
        <v>2.0240250869087548</v>
      </c>
      <c r="D57" s="102">
        <v>8.0455087719298248</v>
      </c>
      <c r="E57" s="102">
        <v>10.897695975232198</v>
      </c>
      <c r="F57" s="102">
        <v>14.457246011280672</v>
      </c>
      <c r="G57" s="102">
        <v>15.606734840379634</v>
      </c>
      <c r="H57" s="103">
        <v>17.630266670877194</v>
      </c>
      <c r="I57" s="101">
        <v>1.6617245963520877</v>
      </c>
      <c r="J57" s="102">
        <v>6.7904094035087716</v>
      </c>
      <c r="K57" s="102">
        <v>9.1976554030959754</v>
      </c>
      <c r="L57" s="102">
        <v>12.201915633520887</v>
      </c>
      <c r="M57" s="102">
        <v>13.172084205280411</v>
      </c>
      <c r="N57" s="103">
        <v>14.879945070220352</v>
      </c>
      <c r="O57" s="101">
        <v>1.3176403315775995</v>
      </c>
      <c r="P57" s="102">
        <v>5.5514010526315785</v>
      </c>
      <c r="Q57" s="102">
        <v>7.5194102229102162</v>
      </c>
      <c r="R57" s="102">
        <v>9.9754997477836636</v>
      </c>
      <c r="S57" s="102">
        <v>10.768647039861946</v>
      </c>
      <c r="T57" s="103">
        <v>12.164884002905263</v>
      </c>
      <c r="U57" s="117">
        <v>288</v>
      </c>
      <c r="V57" s="125">
        <v>317254.56812286499</v>
      </c>
      <c r="W57" s="125">
        <v>321300.69921186502</v>
      </c>
      <c r="X57" s="125">
        <v>352161.38456736499</v>
      </c>
      <c r="Y57" s="125">
        <v>329514.48829536495</v>
      </c>
      <c r="Z57" s="125">
        <v>366651.68088786496</v>
      </c>
    </row>
    <row r="58" spans="1:32" s="84" customFormat="1" ht="13" x14ac:dyDescent="0.3">
      <c r="A58" s="83" t="s">
        <v>237</v>
      </c>
      <c r="B58" s="105" t="s">
        <v>275</v>
      </c>
      <c r="C58" s="106">
        <v>2.068485137394517</v>
      </c>
      <c r="D58" s="107">
        <v>8.0950087719298249</v>
      </c>
      <c r="E58" s="107">
        <v>10.947195975232198</v>
      </c>
      <c r="F58" s="107">
        <v>14.508726011280672</v>
      </c>
      <c r="G58" s="107">
        <v>15.658214840379634</v>
      </c>
      <c r="H58" s="108">
        <v>17.685144350877199</v>
      </c>
      <c r="I58" s="106">
        <v>1.6982262978008984</v>
      </c>
      <c r="J58" s="107">
        <v>6.8321874035087724</v>
      </c>
      <c r="K58" s="107">
        <v>9.2394334030959744</v>
      </c>
      <c r="L58" s="107">
        <v>12.245364753520887</v>
      </c>
      <c r="M58" s="107">
        <v>13.215533325280409</v>
      </c>
      <c r="N58" s="108">
        <v>14.926261832140355</v>
      </c>
      <c r="O58" s="106">
        <v>1.3465838244438306</v>
      </c>
      <c r="P58" s="107">
        <v>5.5855560526315786</v>
      </c>
      <c r="Q58" s="107">
        <v>7.5535652229102164</v>
      </c>
      <c r="R58" s="107">
        <v>10.011020947783663</v>
      </c>
      <c r="S58" s="107">
        <v>10.804168239861946</v>
      </c>
      <c r="T58" s="108">
        <v>12.202749602105266</v>
      </c>
      <c r="U58" s="118">
        <v>288</v>
      </c>
      <c r="V58" s="125">
        <v>319225.79381921672</v>
      </c>
      <c r="W58" s="125">
        <v>323349.73512146674</v>
      </c>
      <c r="X58" s="125">
        <v>354803.89519534179</v>
      </c>
      <c r="Y58" s="125">
        <v>331721.48168734176</v>
      </c>
      <c r="Z58" s="125">
        <v>369572.85106046667</v>
      </c>
      <c r="AB58" s="22"/>
      <c r="AC58" s="22"/>
      <c r="AD58" s="22"/>
      <c r="AE58" s="22"/>
      <c r="AF58" s="22"/>
    </row>
    <row r="59" spans="1:32" ht="13" x14ac:dyDescent="0.3">
      <c r="A59" s="82" t="s">
        <v>239</v>
      </c>
      <c r="B59" s="104" t="s">
        <v>276</v>
      </c>
      <c r="C59" s="101">
        <v>2.1129451878802787</v>
      </c>
      <c r="D59" s="102">
        <v>8.144508771929825</v>
      </c>
      <c r="E59" s="102">
        <v>10.996695975232198</v>
      </c>
      <c r="F59" s="102">
        <v>14.560206011280671</v>
      </c>
      <c r="G59" s="102">
        <v>15.709694840379633</v>
      </c>
      <c r="H59" s="103">
        <v>17.740022030877199</v>
      </c>
      <c r="I59" s="101">
        <v>1.7347279992497087</v>
      </c>
      <c r="J59" s="102">
        <v>6.8739654035087723</v>
      </c>
      <c r="K59" s="102">
        <v>9.2812114030959751</v>
      </c>
      <c r="L59" s="102">
        <v>12.288813873520887</v>
      </c>
      <c r="M59" s="102">
        <v>13.258982445280409</v>
      </c>
      <c r="N59" s="103">
        <v>14.972578594060355</v>
      </c>
      <c r="O59" s="101">
        <v>1.3755273173100615</v>
      </c>
      <c r="P59" s="102">
        <v>5.6197110526315788</v>
      </c>
      <c r="Q59" s="102">
        <v>7.5877202229102156</v>
      </c>
      <c r="R59" s="102">
        <v>10.046542147783663</v>
      </c>
      <c r="S59" s="102">
        <v>10.839689439861946</v>
      </c>
      <c r="T59" s="103">
        <v>12.240615201305266</v>
      </c>
      <c r="U59" s="117">
        <v>288</v>
      </c>
      <c r="V59" s="125">
        <v>321197.01951556862</v>
      </c>
      <c r="W59" s="125">
        <v>325398.77103106852</v>
      </c>
      <c r="X59" s="125">
        <v>357446.40582331858</v>
      </c>
      <c r="Y59" s="125">
        <v>333928.47507931851</v>
      </c>
      <c r="Z59" s="125">
        <v>372494.02123306855</v>
      </c>
    </row>
    <row r="60" spans="1:32" ht="13" x14ac:dyDescent="0.3">
      <c r="A60" s="81" t="s">
        <v>241</v>
      </c>
      <c r="B60" s="97" t="s">
        <v>277</v>
      </c>
      <c r="C60" s="98">
        <v>2.1574052383660405</v>
      </c>
      <c r="D60" s="99">
        <v>8.6745043859649122</v>
      </c>
      <c r="E60" s="99">
        <v>11.759523197700133</v>
      </c>
      <c r="F60" s="99">
        <v>15.608537522405623</v>
      </c>
      <c r="G60" s="99">
        <v>16.851862174288179</v>
      </c>
      <c r="H60" s="100">
        <v>19.038673415438602</v>
      </c>
      <c r="I60" s="98">
        <v>1.7712297006985191</v>
      </c>
      <c r="J60" s="99">
        <v>7.3212817017543861</v>
      </c>
      <c r="K60" s="99">
        <v>9.9250375788589125</v>
      </c>
      <c r="L60" s="99">
        <v>13.173605668910346</v>
      </c>
      <c r="M60" s="99">
        <v>14.222971675099222</v>
      </c>
      <c r="N60" s="100">
        <v>16.06864036263018</v>
      </c>
      <c r="O60" s="98">
        <v>1.4044708101762924</v>
      </c>
      <c r="P60" s="99">
        <v>5.9854080263157892</v>
      </c>
      <c r="Q60" s="99">
        <v>8.1140710064130914</v>
      </c>
      <c r="R60" s="99">
        <v>10.769890890459878</v>
      </c>
      <c r="S60" s="99">
        <v>11.627784900258842</v>
      </c>
      <c r="T60" s="100">
        <v>13.136684656652635</v>
      </c>
      <c r="U60" s="116">
        <v>306</v>
      </c>
      <c r="V60" s="125">
        <v>326992.79457152914</v>
      </c>
      <c r="W60" s="125">
        <v>331272.35630027921</v>
      </c>
      <c r="X60" s="125">
        <v>363913.46581090416</v>
      </c>
      <c r="Y60" s="125">
        <v>339960.01783090417</v>
      </c>
      <c r="Z60" s="125">
        <v>379239.74076527916</v>
      </c>
    </row>
    <row r="61" spans="1:32" ht="13" x14ac:dyDescent="0.3">
      <c r="A61" s="82" t="s">
        <v>243</v>
      </c>
      <c r="B61" s="104" t="s">
        <v>278</v>
      </c>
      <c r="C61" s="101">
        <v>2.2018652888518027</v>
      </c>
      <c r="D61" s="102">
        <v>9.2044999999999995</v>
      </c>
      <c r="E61" s="102">
        <v>12.522350420168067</v>
      </c>
      <c r="F61" s="102">
        <v>16.656869033530576</v>
      </c>
      <c r="G61" s="102">
        <v>17.994029508196721</v>
      </c>
      <c r="H61" s="103">
        <v>20.337324800000005</v>
      </c>
      <c r="I61" s="101">
        <v>1.8077314021473299</v>
      </c>
      <c r="J61" s="102">
        <v>7.768597999999999</v>
      </c>
      <c r="K61" s="102">
        <v>10.568863754621848</v>
      </c>
      <c r="L61" s="102">
        <v>14.058397464299805</v>
      </c>
      <c r="M61" s="102">
        <v>15.186960904918033</v>
      </c>
      <c r="N61" s="103">
        <v>17.164702131200002</v>
      </c>
      <c r="O61" s="101">
        <v>1.4334143030425235</v>
      </c>
      <c r="P61" s="102">
        <v>6.3511049999999996</v>
      </c>
      <c r="Q61" s="102">
        <v>8.6404217899159654</v>
      </c>
      <c r="R61" s="102">
        <v>11.493239633136097</v>
      </c>
      <c r="S61" s="102">
        <v>12.415880360655736</v>
      </c>
      <c r="T61" s="103">
        <v>14.032754112000003</v>
      </c>
      <c r="U61" s="117">
        <v>324</v>
      </c>
      <c r="V61" s="125">
        <v>332788.56962748972</v>
      </c>
      <c r="W61" s="125">
        <v>337145.94156948972</v>
      </c>
      <c r="X61" s="125">
        <v>370380.52579848975</v>
      </c>
      <c r="Y61" s="125">
        <v>345991.56058248976</v>
      </c>
      <c r="Z61" s="125">
        <v>385985.46029748966</v>
      </c>
    </row>
    <row r="62" spans="1:32" ht="13" x14ac:dyDescent="0.3">
      <c r="A62" s="81" t="s">
        <v>245</v>
      </c>
      <c r="B62" s="97" t="s">
        <v>279</v>
      </c>
      <c r="C62" s="98">
        <v>2.243710042250167</v>
      </c>
      <c r="D62" s="99">
        <v>9.2517499999999995</v>
      </c>
      <c r="E62" s="99">
        <v>12.569600420168067</v>
      </c>
      <c r="F62" s="99">
        <v>16.706009033530577</v>
      </c>
      <c r="G62" s="99">
        <v>18.043169508196723</v>
      </c>
      <c r="H62" s="100">
        <v>20.389708040000006</v>
      </c>
      <c r="I62" s="98">
        <v>1.842085944687387</v>
      </c>
      <c r="J62" s="99">
        <v>7.808476999999999</v>
      </c>
      <c r="K62" s="99">
        <v>10.608742754621849</v>
      </c>
      <c r="L62" s="99">
        <v>14.099871624299807</v>
      </c>
      <c r="M62" s="99">
        <v>15.228435064918033</v>
      </c>
      <c r="N62" s="100">
        <v>17.208913585760005</v>
      </c>
      <c r="O62" s="98">
        <v>1.4606552375048587</v>
      </c>
      <c r="P62" s="99">
        <v>6.383707499999999</v>
      </c>
      <c r="Q62" s="99">
        <v>8.6730242899159649</v>
      </c>
      <c r="R62" s="99">
        <v>11.527146233136097</v>
      </c>
      <c r="S62" s="99">
        <v>12.449786960655738</v>
      </c>
      <c r="T62" s="100">
        <v>14.068898547600003</v>
      </c>
      <c r="U62" s="116">
        <v>324</v>
      </c>
      <c r="V62" s="125">
        <v>334196.26913542062</v>
      </c>
      <c r="W62" s="125">
        <v>338631.45129067061</v>
      </c>
      <c r="X62" s="125">
        <v>372459.51023804565</v>
      </c>
      <c r="Y62" s="125">
        <v>347635.02778604563</v>
      </c>
      <c r="Z62" s="125">
        <v>388343.10428167065</v>
      </c>
    </row>
    <row r="63" spans="1:32" ht="13" x14ac:dyDescent="0.3">
      <c r="A63" s="82" t="s">
        <v>247</v>
      </c>
      <c r="B63" s="104" t="s">
        <v>280</v>
      </c>
      <c r="C63" s="101">
        <v>2.2855547956485309</v>
      </c>
      <c r="D63" s="102">
        <v>9.2989999999999995</v>
      </c>
      <c r="E63" s="102">
        <v>12.616850420168067</v>
      </c>
      <c r="F63" s="102">
        <v>16.755149033530575</v>
      </c>
      <c r="G63" s="102">
        <v>18.092309508196724</v>
      </c>
      <c r="H63" s="103">
        <v>20.442091280000007</v>
      </c>
      <c r="I63" s="101">
        <v>1.8764404872274438</v>
      </c>
      <c r="J63" s="102">
        <v>7.848355999999999</v>
      </c>
      <c r="K63" s="102">
        <v>10.648621754621848</v>
      </c>
      <c r="L63" s="102">
        <v>14.141345784299805</v>
      </c>
      <c r="M63" s="102">
        <v>15.269909224918035</v>
      </c>
      <c r="N63" s="103">
        <v>17.253125040320004</v>
      </c>
      <c r="O63" s="101">
        <v>1.4878961719671937</v>
      </c>
      <c r="P63" s="102">
        <v>6.4163099999999993</v>
      </c>
      <c r="Q63" s="102">
        <v>8.7056267899159661</v>
      </c>
      <c r="R63" s="102">
        <v>11.561052833136095</v>
      </c>
      <c r="S63" s="102">
        <v>12.483693560655739</v>
      </c>
      <c r="T63" s="103">
        <v>14.105042983200004</v>
      </c>
      <c r="U63" s="117">
        <v>324</v>
      </c>
      <c r="V63" s="125">
        <v>335603.96864335157</v>
      </c>
      <c r="W63" s="125">
        <v>340116.96101185156</v>
      </c>
      <c r="X63" s="125">
        <v>374538.49467760156</v>
      </c>
      <c r="Y63" s="125">
        <v>349278.49498960155</v>
      </c>
      <c r="Z63" s="125">
        <v>390700.74826585158</v>
      </c>
    </row>
    <row r="64" spans="1:32" ht="13" x14ac:dyDescent="0.3">
      <c r="A64" s="81" t="s">
        <v>249</v>
      </c>
      <c r="B64" s="97" t="s">
        <v>281</v>
      </c>
      <c r="C64" s="98">
        <v>2.3300148461342927</v>
      </c>
      <c r="D64" s="99">
        <v>9.3507499999999997</v>
      </c>
      <c r="E64" s="99">
        <v>12.668600420168065</v>
      </c>
      <c r="F64" s="99">
        <v>16.808969033530573</v>
      </c>
      <c r="G64" s="99">
        <v>18.146129508196722</v>
      </c>
      <c r="H64" s="100">
        <v>20.49946340000001</v>
      </c>
      <c r="I64" s="98">
        <v>1.9129421886762541</v>
      </c>
      <c r="J64" s="99">
        <v>7.8920329999999996</v>
      </c>
      <c r="K64" s="99">
        <v>10.692298754621847</v>
      </c>
      <c r="L64" s="99">
        <v>14.186769864299803</v>
      </c>
      <c r="M64" s="99">
        <v>15.315333304918033</v>
      </c>
      <c r="N64" s="100">
        <v>17.301547109600008</v>
      </c>
      <c r="O64" s="98">
        <v>1.5168396648334246</v>
      </c>
      <c r="P64" s="99">
        <v>6.4520174999999993</v>
      </c>
      <c r="Q64" s="99">
        <v>8.7413342899159652</v>
      </c>
      <c r="R64" s="99">
        <v>11.598188633136095</v>
      </c>
      <c r="S64" s="99">
        <v>12.520829360655737</v>
      </c>
      <c r="T64" s="100">
        <v>14.144629746000007</v>
      </c>
      <c r="U64" s="116">
        <v>324</v>
      </c>
      <c r="V64" s="125">
        <v>338225.22757685033</v>
      </c>
      <c r="W64" s="125">
        <v>342816.0301586003</v>
      </c>
      <c r="X64" s="125">
        <v>377831.0385427252</v>
      </c>
      <c r="Y64" s="125">
        <v>352135.52161872527</v>
      </c>
      <c r="Z64" s="125">
        <v>394271.95167560026</v>
      </c>
    </row>
    <row r="65" spans="1:26" ht="13.5" thickBot="1" x14ac:dyDescent="0.35">
      <c r="A65" s="85" t="s">
        <v>251</v>
      </c>
      <c r="B65" s="109" t="s">
        <v>282</v>
      </c>
      <c r="C65" s="110">
        <v>2.3744748966200544</v>
      </c>
      <c r="D65" s="111">
        <v>9.4024999999999999</v>
      </c>
      <c r="E65" s="111">
        <v>12.720350420168065</v>
      </c>
      <c r="F65" s="111">
        <v>16.862789033530575</v>
      </c>
      <c r="G65" s="111">
        <v>18.199949508196724</v>
      </c>
      <c r="H65" s="112">
        <v>20.556835520000007</v>
      </c>
      <c r="I65" s="110">
        <v>1.9494438901250646</v>
      </c>
      <c r="J65" s="111">
        <v>7.9357099999999994</v>
      </c>
      <c r="K65" s="111">
        <v>10.735975754621847</v>
      </c>
      <c r="L65" s="111">
        <v>14.232193944299805</v>
      </c>
      <c r="M65" s="111">
        <v>15.360757384918035</v>
      </c>
      <c r="N65" s="112">
        <v>17.349969178880006</v>
      </c>
      <c r="O65" s="110">
        <v>1.5457831576996555</v>
      </c>
      <c r="P65" s="111">
        <v>6.4877249999999993</v>
      </c>
      <c r="Q65" s="111">
        <v>8.7770417899159643</v>
      </c>
      <c r="R65" s="111">
        <v>11.635324433136097</v>
      </c>
      <c r="S65" s="111">
        <v>12.557965160655739</v>
      </c>
      <c r="T65" s="112">
        <v>14.184216508800004</v>
      </c>
      <c r="U65" s="119">
        <v>324</v>
      </c>
      <c r="V65" s="125">
        <v>340846.48651034926</v>
      </c>
      <c r="W65" s="125">
        <v>345515.09930534917</v>
      </c>
      <c r="X65" s="125">
        <v>381123.58240784932</v>
      </c>
      <c r="Y65" s="125">
        <v>354992.54824784928</v>
      </c>
      <c r="Z65" s="125">
        <v>397843.15508534916</v>
      </c>
    </row>
    <row r="67" spans="1:26" ht="13" x14ac:dyDescent="0.3">
      <c r="A67" s="88" t="s">
        <v>400</v>
      </c>
      <c r="B67" s="88"/>
      <c r="C67" s="88"/>
      <c r="D67" s="88"/>
      <c r="E67" s="88"/>
      <c r="F67" s="88"/>
      <c r="G67" s="88"/>
      <c r="H67" s="88"/>
    </row>
    <row r="68" spans="1:26" ht="13" x14ac:dyDescent="0.3">
      <c r="A68" s="88" t="s">
        <v>399</v>
      </c>
      <c r="B68" s="88"/>
      <c r="C68" s="88"/>
      <c r="D68" s="88"/>
      <c r="E68" s="88"/>
      <c r="F68" s="88"/>
      <c r="G68" s="88"/>
      <c r="H68" s="88"/>
    </row>
    <row r="69" spans="1:26" ht="13" x14ac:dyDescent="0.3">
      <c r="A69" s="88" t="s">
        <v>371</v>
      </c>
      <c r="B69" s="4"/>
      <c r="C69" s="4"/>
      <c r="D69" s="4"/>
      <c r="E69" s="4"/>
      <c r="F69" s="4"/>
      <c r="G69" s="4"/>
      <c r="H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V11:Z65">
    <cfRule type="expression" dxfId="32" priority="19" stopIfTrue="1">
      <formula>MOD(ROW(B2),2)=0</formula>
    </cfRule>
  </conditionalFormatting>
  <hyperlinks>
    <hyperlink ref="Z4" r:id="rId1" xr:uid="{00000000-0004-0000-0400-000000000000}"/>
    <hyperlink ref="Z5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Z70"/>
  <sheetViews>
    <sheetView topLeftCell="A10" workbookViewId="0">
      <selection activeCell="AB11" sqref="AB11:AF65"/>
    </sheetView>
  </sheetViews>
  <sheetFormatPr defaultRowHeight="12.5" x14ac:dyDescent="0.25"/>
  <sheetData>
    <row r="1" spans="1:26" ht="15.5" x14ac:dyDescent="0.25">
      <c r="A1" s="113" t="s">
        <v>410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7.5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7.5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7.5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ht="15.5" x14ac:dyDescent="0.35">
      <c r="A5" s="4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22"/>
      <c r="W6" s="22"/>
      <c r="X6" s="22"/>
      <c r="Y6" s="22"/>
      <c r="Z6" s="22"/>
    </row>
    <row r="7" spans="1:26" ht="16" thickBot="1" x14ac:dyDescent="0.4">
      <c r="A7" s="126" t="s">
        <v>411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79"/>
      <c r="X7" s="79"/>
      <c r="Y7" s="79"/>
      <c r="Z7" s="79"/>
    </row>
    <row r="8" spans="1:26" ht="14.5" thickBot="1" x14ac:dyDescent="0.3">
      <c r="A8" s="308" t="s">
        <v>412</v>
      </c>
      <c r="B8" s="311" t="s">
        <v>413</v>
      </c>
      <c r="C8" s="308" t="s">
        <v>362</v>
      </c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27"/>
      <c r="U8" s="328" t="s">
        <v>363</v>
      </c>
      <c r="V8" s="319" t="s">
        <v>364</v>
      </c>
      <c r="W8" s="319"/>
      <c r="X8" s="319"/>
      <c r="Y8" s="319" t="s">
        <v>365</v>
      </c>
      <c r="Z8" s="311"/>
    </row>
    <row r="9" spans="1:26" ht="104" x14ac:dyDescent="0.25">
      <c r="A9" s="323"/>
      <c r="B9" s="324"/>
      <c r="C9" s="320" t="s">
        <v>395</v>
      </c>
      <c r="D9" s="321"/>
      <c r="E9" s="321"/>
      <c r="F9" s="321"/>
      <c r="G9" s="321"/>
      <c r="H9" s="322"/>
      <c r="I9" s="320" t="s">
        <v>396</v>
      </c>
      <c r="J9" s="321"/>
      <c r="K9" s="321"/>
      <c r="L9" s="321"/>
      <c r="M9" s="331"/>
      <c r="N9" s="322"/>
      <c r="O9" s="320" t="s">
        <v>397</v>
      </c>
      <c r="P9" s="321"/>
      <c r="Q9" s="321"/>
      <c r="R9" s="321"/>
      <c r="S9" s="321"/>
      <c r="T9" s="331"/>
      <c r="U9" s="329" t="s">
        <v>252</v>
      </c>
      <c r="V9" s="304" t="s">
        <v>406</v>
      </c>
      <c r="W9" s="305"/>
      <c r="X9" s="120" t="s">
        <v>407</v>
      </c>
      <c r="Y9" s="306" t="s">
        <v>408</v>
      </c>
      <c r="Z9" s="307"/>
    </row>
    <row r="10" spans="1:26" ht="104.5" thickBot="1" x14ac:dyDescent="0.3">
      <c r="A10" s="310"/>
      <c r="B10" s="313"/>
      <c r="C10" s="127">
        <v>0</v>
      </c>
      <c r="D10" s="128" t="s">
        <v>414</v>
      </c>
      <c r="E10" s="129" t="s">
        <v>415</v>
      </c>
      <c r="F10" s="129" t="s">
        <v>416</v>
      </c>
      <c r="G10" s="129" t="s">
        <v>417</v>
      </c>
      <c r="H10" s="130" t="s">
        <v>418</v>
      </c>
      <c r="I10" s="127">
        <v>0</v>
      </c>
      <c r="J10" s="128" t="s">
        <v>414</v>
      </c>
      <c r="K10" s="129" t="s">
        <v>415</v>
      </c>
      <c r="L10" s="129" t="s">
        <v>416</v>
      </c>
      <c r="M10" s="129" t="s">
        <v>417</v>
      </c>
      <c r="N10" s="130" t="s">
        <v>418</v>
      </c>
      <c r="O10" s="127">
        <v>0</v>
      </c>
      <c r="P10" s="128" t="s">
        <v>414</v>
      </c>
      <c r="Q10" s="129" t="s">
        <v>415</v>
      </c>
      <c r="R10" s="129" t="s">
        <v>416</v>
      </c>
      <c r="S10" s="129" t="s">
        <v>417</v>
      </c>
      <c r="T10" s="131" t="s">
        <v>418</v>
      </c>
      <c r="U10" s="330" t="s">
        <v>366</v>
      </c>
      <c r="V10" s="152" t="s">
        <v>367</v>
      </c>
      <c r="W10" s="153" t="s">
        <v>368</v>
      </c>
      <c r="X10" s="151" t="s">
        <v>409</v>
      </c>
      <c r="Y10" s="154" t="s">
        <v>369</v>
      </c>
      <c r="Z10" s="153" t="s">
        <v>370</v>
      </c>
    </row>
    <row r="11" spans="1:26" ht="13" x14ac:dyDescent="0.3">
      <c r="A11" s="132" t="s">
        <v>419</v>
      </c>
      <c r="B11" s="105">
        <v>600</v>
      </c>
      <c r="C11" s="106">
        <v>0.122175968246183</v>
      </c>
      <c r="D11" s="107">
        <v>0.30401910000000004</v>
      </c>
      <c r="E11" s="107">
        <v>0.60143044500000009</v>
      </c>
      <c r="F11" s="107">
        <v>0.65138482500000006</v>
      </c>
      <c r="G11" s="107">
        <v>0.66913665000000011</v>
      </c>
      <c r="H11" s="108">
        <v>0.71541225000000019</v>
      </c>
      <c r="I11" s="106">
        <v>9.9989630381429495E-2</v>
      </c>
      <c r="J11" s="107">
        <v>0.25938548860378313</v>
      </c>
      <c r="K11" s="107">
        <v>0.51313331904974302</v>
      </c>
      <c r="L11" s="107">
        <v>0.55575380330286739</v>
      </c>
      <c r="M11" s="107">
        <v>0.5708994497482186</v>
      </c>
      <c r="N11" s="108">
        <v>0.61038124255805604</v>
      </c>
      <c r="O11" s="106">
        <v>7.8889525358671997E-2</v>
      </c>
      <c r="P11" s="107">
        <v>0.21497551214912286</v>
      </c>
      <c r="Q11" s="107">
        <v>0.42527860235080583</v>
      </c>
      <c r="R11" s="107">
        <v>0.46060193705113189</v>
      </c>
      <c r="S11" s="107">
        <v>0.47315446309622777</v>
      </c>
      <c r="T11" s="133">
        <v>0.50587648881766423</v>
      </c>
      <c r="U11" s="149">
        <v>3.24</v>
      </c>
      <c r="V11" s="125">
        <v>38981.694116570783</v>
      </c>
      <c r="W11" s="125">
        <v>39567.332824070792</v>
      </c>
      <c r="X11" s="125">
        <v>43270.879016570791</v>
      </c>
      <c r="Y11" s="125">
        <v>40507.65412907079</v>
      </c>
      <c r="Z11" s="125">
        <v>45456.713629070771</v>
      </c>
    </row>
    <row r="12" spans="1:26" ht="13" x14ac:dyDescent="0.3">
      <c r="A12" s="132" t="s">
        <v>420</v>
      </c>
      <c r="B12" s="105">
        <v>700</v>
      </c>
      <c r="C12" s="106">
        <v>0.16066805364433187</v>
      </c>
      <c r="D12" s="107">
        <v>0.40564220400000001</v>
      </c>
      <c r="E12" s="107">
        <v>0.7963590690000002</v>
      </c>
      <c r="F12" s="107">
        <v>0.86195050499999992</v>
      </c>
      <c r="G12" s="107">
        <v>0.88527153000000003</v>
      </c>
      <c r="H12" s="108">
        <v>0.94593176999999984</v>
      </c>
      <c r="I12" s="106">
        <v>0.13149181077598979</v>
      </c>
      <c r="J12" s="107">
        <v>0.34608911506828177</v>
      </c>
      <c r="K12" s="107">
        <v>0.67944410800709198</v>
      </c>
      <c r="L12" s="107">
        <v>0.73540594288879413</v>
      </c>
      <c r="M12" s="107">
        <v>0.75530316468954961</v>
      </c>
      <c r="N12" s="108">
        <v>0.80705776165803844</v>
      </c>
      <c r="O12" s="106">
        <v>0.10374402326620384</v>
      </c>
      <c r="P12" s="107">
        <v>0.28683441452921532</v>
      </c>
      <c r="Q12" s="107">
        <v>0.56311494479417146</v>
      </c>
      <c r="R12" s="107">
        <v>0.60949542729246309</v>
      </c>
      <c r="S12" s="107">
        <v>0.6259860007242557</v>
      </c>
      <c r="T12" s="133">
        <v>0.66887957603280923</v>
      </c>
      <c r="U12" s="149">
        <v>3.12</v>
      </c>
      <c r="V12" s="125">
        <v>42574.115992408835</v>
      </c>
      <c r="W12" s="125">
        <v>43257.361151158839</v>
      </c>
      <c r="X12" s="125">
        <v>47578.165042408837</v>
      </c>
      <c r="Y12" s="125">
        <v>44354.402673658849</v>
      </c>
      <c r="Z12" s="125">
        <v>50128.305423658843</v>
      </c>
    </row>
    <row r="13" spans="1:26" ht="13" x14ac:dyDescent="0.3">
      <c r="A13" s="132" t="s">
        <v>421</v>
      </c>
      <c r="B13" s="105">
        <v>800</v>
      </c>
      <c r="C13" s="106">
        <v>0.19689589872494259</v>
      </c>
      <c r="D13" s="107">
        <v>0.55478781600000016</v>
      </c>
      <c r="E13" s="107">
        <v>1.1262841260000003</v>
      </c>
      <c r="F13" s="107">
        <v>1.2224392700000002</v>
      </c>
      <c r="G13" s="107">
        <v>1.2565506200000003</v>
      </c>
      <c r="H13" s="108">
        <v>1.34609958</v>
      </c>
      <c r="I13" s="106">
        <v>0.16114092173557593</v>
      </c>
      <c r="J13" s="107">
        <v>0.47333838145230273</v>
      </c>
      <c r="K13" s="107">
        <v>0.96093225172100993</v>
      </c>
      <c r="L13" s="107">
        <v>1.0429706795967819</v>
      </c>
      <c r="M13" s="107">
        <v>1.0720740786486331</v>
      </c>
      <c r="N13" s="108">
        <v>1.14847618872514</v>
      </c>
      <c r="O13" s="106">
        <v>0.12713649188505738</v>
      </c>
      <c r="P13" s="107">
        <v>0.39229704606945209</v>
      </c>
      <c r="Q13" s="107">
        <v>0.79640886645699971</v>
      </c>
      <c r="R13" s="107">
        <v>0.8644013094553924</v>
      </c>
      <c r="S13" s="107">
        <v>0.88852184969891002</v>
      </c>
      <c r="T13" s="133">
        <v>0.95184298162259917</v>
      </c>
      <c r="U13" s="149">
        <v>3.12</v>
      </c>
      <c r="V13" s="125">
        <v>46575.83688662514</v>
      </c>
      <c r="W13" s="125">
        <v>47356.688496625138</v>
      </c>
      <c r="X13" s="125">
        <v>52294.750086625136</v>
      </c>
      <c r="Y13" s="125">
        <v>48610.450236625133</v>
      </c>
      <c r="Z13" s="125">
        <v>55209.196236625139</v>
      </c>
    </row>
    <row r="14" spans="1:26" ht="13" x14ac:dyDescent="0.3">
      <c r="A14" s="132" t="s">
        <v>422</v>
      </c>
      <c r="B14" s="105">
        <v>900</v>
      </c>
      <c r="C14" s="106">
        <v>0.23538798412309148</v>
      </c>
      <c r="D14" s="107">
        <v>0.5991651600000002</v>
      </c>
      <c r="E14" s="107">
        <v>1.1706614700000004</v>
      </c>
      <c r="F14" s="107">
        <v>1.2665685500000003</v>
      </c>
      <c r="G14" s="107">
        <v>1.3006799000000004</v>
      </c>
      <c r="H14" s="108">
        <v>1.3892823000000001</v>
      </c>
      <c r="I14" s="106">
        <v>0.19264310213013622</v>
      </c>
      <c r="J14" s="107">
        <v>0.51120060476780549</v>
      </c>
      <c r="K14" s="107">
        <v>0.99879447503651286</v>
      </c>
      <c r="L14" s="107">
        <v>1.080621257651033</v>
      </c>
      <c r="M14" s="107">
        <v>1.1097246567028844</v>
      </c>
      <c r="N14" s="108">
        <v>1.1853191730193517</v>
      </c>
      <c r="O14" s="106">
        <v>0.15199098979258924</v>
      </c>
      <c r="P14" s="107">
        <v>0.423676792454524</v>
      </c>
      <c r="Q14" s="107">
        <v>0.82778861284207172</v>
      </c>
      <c r="R14" s="107">
        <v>0.89560564684331334</v>
      </c>
      <c r="S14" s="107">
        <v>0.91972618708683096</v>
      </c>
      <c r="T14" s="133">
        <v>0.98237799520560165</v>
      </c>
      <c r="U14" s="149">
        <v>6.48</v>
      </c>
      <c r="V14" s="125">
        <v>47882.682040501022</v>
      </c>
      <c r="W14" s="125">
        <v>48761.140101751022</v>
      </c>
      <c r="X14" s="125">
        <v>54316.459390501012</v>
      </c>
      <c r="Y14" s="125">
        <v>50171.622059251022</v>
      </c>
      <c r="Z14" s="125">
        <v>57595.211309251019</v>
      </c>
    </row>
    <row r="15" spans="1:26" ht="13" x14ac:dyDescent="0.3">
      <c r="A15" s="132" t="s">
        <v>423</v>
      </c>
      <c r="B15" s="105">
        <v>1000</v>
      </c>
      <c r="C15" s="106">
        <v>0.27388006952124033</v>
      </c>
      <c r="D15" s="107">
        <v>0.64458424800000003</v>
      </c>
      <c r="E15" s="107">
        <v>1.2394069380000001</v>
      </c>
      <c r="F15" s="107">
        <v>1.3391114099999999</v>
      </c>
      <c r="G15" s="107">
        <v>1.3746150600000002</v>
      </c>
      <c r="H15" s="108">
        <v>1.4663867400000004</v>
      </c>
      <c r="I15" s="106">
        <v>0.22414528252469648</v>
      </c>
      <c r="J15" s="107">
        <v>0.54995163170268613</v>
      </c>
      <c r="K15" s="107">
        <v>1.0574472925946059</v>
      </c>
      <c r="L15" s="107">
        <v>1.1425139650033531</v>
      </c>
      <c r="M15" s="107">
        <v>1.1728052578940558</v>
      </c>
      <c r="N15" s="108">
        <v>1.2511037662995805</v>
      </c>
      <c r="O15" s="106">
        <v>0.17684548770012107</v>
      </c>
      <c r="P15" s="107">
        <v>0.45579316838006956</v>
      </c>
      <c r="Q15" s="107">
        <v>0.87639934878343551</v>
      </c>
      <c r="R15" s="107">
        <v>0.94690156371584544</v>
      </c>
      <c r="S15" s="107">
        <v>0.97200661580603742</v>
      </c>
      <c r="T15" s="133">
        <v>1.0368994594095657</v>
      </c>
      <c r="U15" s="149">
        <v>6.36</v>
      </c>
      <c r="V15" s="125">
        <v>63729.162003946883</v>
      </c>
      <c r="W15" s="125">
        <v>64705.226516446877</v>
      </c>
      <c r="X15" s="125">
        <v>70877.803503946867</v>
      </c>
      <c r="Y15" s="125">
        <v>66272.428691446883</v>
      </c>
      <c r="Z15" s="125">
        <v>74520.861191446864</v>
      </c>
    </row>
    <row r="16" spans="1:26" ht="13" x14ac:dyDescent="0.3">
      <c r="A16" s="132" t="s">
        <v>424</v>
      </c>
      <c r="B16" s="105">
        <v>1100</v>
      </c>
      <c r="C16" s="106">
        <v>0.31010791460185111</v>
      </c>
      <c r="D16" s="107">
        <v>0.80084268000000003</v>
      </c>
      <c r="E16" s="107">
        <v>1.5822764100000004</v>
      </c>
      <c r="F16" s="107">
        <v>1.7135176499999998</v>
      </c>
      <c r="G16" s="107">
        <v>1.7601597</v>
      </c>
      <c r="H16" s="108">
        <v>1.8817028999999998</v>
      </c>
      <c r="I16" s="106">
        <v>0.25379439348428268</v>
      </c>
      <c r="J16" s="107">
        <v>0.68326947170938646</v>
      </c>
      <c r="K16" s="107">
        <v>1.3499794575870068</v>
      </c>
      <c r="L16" s="107">
        <v>1.4619529262354114</v>
      </c>
      <c r="M16" s="107">
        <v>1.5017473698369224</v>
      </c>
      <c r="N16" s="108">
        <v>1.6054465858350859</v>
      </c>
      <c r="O16" s="106">
        <v>0.20023795631897462</v>
      </c>
      <c r="P16" s="107">
        <v>0.56628535932076673</v>
      </c>
      <c r="Q16" s="107">
        <v>1.1188464198506789</v>
      </c>
      <c r="R16" s="107">
        <v>1.2116486575524741</v>
      </c>
      <c r="S16" s="107">
        <v>1.2446298044160593</v>
      </c>
      <c r="T16" s="133">
        <v>1.330574442987265</v>
      </c>
      <c r="U16" s="149">
        <v>6.24</v>
      </c>
      <c r="V16" s="125">
        <v>67281.854873189397</v>
      </c>
      <c r="W16" s="125">
        <v>68355.5258369394</v>
      </c>
      <c r="X16" s="125">
        <v>75145.360523189403</v>
      </c>
      <c r="Y16" s="125">
        <v>70079.448229439382</v>
      </c>
      <c r="Z16" s="125">
        <v>79152.723979439397</v>
      </c>
    </row>
    <row r="17" spans="1:26" ht="13" x14ac:dyDescent="0.3">
      <c r="A17" s="132" t="s">
        <v>425</v>
      </c>
      <c r="B17" s="105">
        <v>1200</v>
      </c>
      <c r="C17" s="106">
        <v>0.34859999999999997</v>
      </c>
      <c r="D17" s="107">
        <v>0.931392</v>
      </c>
      <c r="E17" s="107">
        <v>1.8644472000000001</v>
      </c>
      <c r="F17" s="107">
        <v>2.0212919999999999</v>
      </c>
      <c r="G17" s="107">
        <v>2.0769839999999999</v>
      </c>
      <c r="H17" s="108">
        <v>2.2226399999999997</v>
      </c>
      <c r="I17" s="106">
        <v>0.28529657387884294</v>
      </c>
      <c r="J17" s="107">
        <v>0.79465260242417257</v>
      </c>
      <c r="K17" s="107">
        <v>1.590724227352674</v>
      </c>
      <c r="L17" s="107">
        <v>1.7245423495790821</v>
      </c>
      <c r="M17" s="107">
        <v>1.7720581031331251</v>
      </c>
      <c r="N17" s="108">
        <v>1.8963300739667752</v>
      </c>
      <c r="O17" s="106">
        <v>0.22509245422650648</v>
      </c>
      <c r="P17" s="107">
        <v>0.65859833218240504</v>
      </c>
      <c r="Q17" s="107">
        <v>1.3183727328151358</v>
      </c>
      <c r="R17" s="107">
        <v>1.4292795515246404</v>
      </c>
      <c r="S17" s="107">
        <v>1.4686600253916078</v>
      </c>
      <c r="T17" s="133">
        <v>1.57165511088983</v>
      </c>
      <c r="U17" s="149">
        <v>6.24</v>
      </c>
      <c r="V17" s="125">
        <v>70969.231660090998</v>
      </c>
      <c r="W17" s="125">
        <v>72140.509075091017</v>
      </c>
      <c r="X17" s="125">
        <v>79547.601460091013</v>
      </c>
      <c r="Y17" s="125">
        <v>74021.151685090997</v>
      </c>
      <c r="Z17" s="125">
        <v>83919.270685091018</v>
      </c>
    </row>
    <row r="18" spans="1:26" ht="13" x14ac:dyDescent="0.3">
      <c r="A18" s="132" t="s">
        <v>426</v>
      </c>
      <c r="B18" s="105">
        <v>1300</v>
      </c>
      <c r="C18" s="106">
        <v>0.38709208539814882</v>
      </c>
      <c r="D18" s="107">
        <v>1.1043547680000003</v>
      </c>
      <c r="E18" s="107">
        <v>2.2473473880000006</v>
      </c>
      <c r="F18" s="107">
        <v>2.4396868600000006</v>
      </c>
      <c r="G18" s="107">
        <v>2.5079095600000008</v>
      </c>
      <c r="H18" s="108">
        <v>2.6871188400000001</v>
      </c>
      <c r="I18" s="106">
        <v>0.3167987542734032</v>
      </c>
      <c r="J18" s="107">
        <v>0.94222238369101685</v>
      </c>
      <c r="K18" s="107">
        <v>1.9174101242284314</v>
      </c>
      <c r="L18" s="107">
        <v>2.0815118794224756</v>
      </c>
      <c r="M18" s="107">
        <v>2.1397186775261781</v>
      </c>
      <c r="N18" s="108">
        <v>2.2926179087097847</v>
      </c>
      <c r="O18" s="106">
        <v>0.24994695213403831</v>
      </c>
      <c r="P18" s="107">
        <v>0.78090235727007218</v>
      </c>
      <c r="Q18" s="107">
        <v>1.5891259980451675</v>
      </c>
      <c r="R18" s="107">
        <v>1.725131520394559</v>
      </c>
      <c r="S18" s="107">
        <v>1.7733726008815942</v>
      </c>
      <c r="T18" s="133">
        <v>1.9000936087060216</v>
      </c>
      <c r="U18" s="149">
        <v>9.6000000000000014</v>
      </c>
      <c r="V18" s="125">
        <v>73130.776959151262</v>
      </c>
      <c r="W18" s="125">
        <v>74399.660825401254</v>
      </c>
      <c r="X18" s="125">
        <v>82424.010909151257</v>
      </c>
      <c r="Y18" s="125">
        <v>76437.023652901262</v>
      </c>
      <c r="Z18" s="125">
        <v>87159.985902901244</v>
      </c>
    </row>
    <row r="19" spans="1:26" ht="13" x14ac:dyDescent="0.3">
      <c r="A19" s="132" t="s">
        <v>427</v>
      </c>
      <c r="B19" s="105">
        <v>1400</v>
      </c>
      <c r="C19" s="106">
        <v>0.42331993047875965</v>
      </c>
      <c r="D19" s="107">
        <v>1.1461216800000003</v>
      </c>
      <c r="E19" s="107">
        <v>2.2891143000000005</v>
      </c>
      <c r="F19" s="107">
        <v>2.4812203000000004</v>
      </c>
      <c r="G19" s="107">
        <v>2.549443000000001</v>
      </c>
      <c r="H19" s="108">
        <v>2.7277614000000003</v>
      </c>
      <c r="I19" s="106">
        <v>0.34644786523298948</v>
      </c>
      <c r="J19" s="107">
        <v>0.97785741739972531</v>
      </c>
      <c r="K19" s="107">
        <v>1.9530451579371397</v>
      </c>
      <c r="L19" s="107">
        <v>2.1169477175911822</v>
      </c>
      <c r="M19" s="107">
        <v>2.1751545156948855</v>
      </c>
      <c r="N19" s="108">
        <v>2.3272936586337489</v>
      </c>
      <c r="O19" s="106">
        <v>0.27333942075289192</v>
      </c>
      <c r="P19" s="107">
        <v>0.81043623622072802</v>
      </c>
      <c r="Q19" s="107">
        <v>1.6186598769958234</v>
      </c>
      <c r="R19" s="107">
        <v>1.7545003085243667</v>
      </c>
      <c r="S19" s="107">
        <v>1.8027413890114021</v>
      </c>
      <c r="T19" s="133">
        <v>1.9288324450194358</v>
      </c>
      <c r="U19" s="149">
        <v>9.48</v>
      </c>
      <c r="V19" s="125">
        <v>76606.896151545952</v>
      </c>
      <c r="W19" s="125">
        <v>77973.386469045945</v>
      </c>
      <c r="X19" s="125">
        <v>86614.994251545926</v>
      </c>
      <c r="Y19" s="125">
        <v>80167.469514045937</v>
      </c>
      <c r="Z19" s="125">
        <v>91715.275014045925</v>
      </c>
    </row>
    <row r="20" spans="1:26" ht="13" x14ac:dyDescent="0.3">
      <c r="A20" s="132" t="s">
        <v>428</v>
      </c>
      <c r="B20" s="105">
        <v>1500</v>
      </c>
      <c r="C20" s="106">
        <v>0.46181201587690851</v>
      </c>
      <c r="D20" s="107">
        <v>1.2389116080000004</v>
      </c>
      <c r="E20" s="107">
        <v>2.4868729380000008</v>
      </c>
      <c r="F20" s="107">
        <v>2.6966910099999999</v>
      </c>
      <c r="G20" s="107">
        <v>2.7711790599999997</v>
      </c>
      <c r="H20" s="108">
        <v>2.9661395399999999</v>
      </c>
      <c r="I20" s="106">
        <v>0.37795004562754975</v>
      </c>
      <c r="J20" s="107">
        <v>1.0570246829162337</v>
      </c>
      <c r="K20" s="107">
        <v>2.1217704812581046</v>
      </c>
      <c r="L20" s="107">
        <v>2.3007847705696101</v>
      </c>
      <c r="M20" s="107">
        <v>2.3643370909481423</v>
      </c>
      <c r="N20" s="108">
        <v>2.5306750590666853</v>
      </c>
      <c r="O20" s="106">
        <v>0.29819391866042377</v>
      </c>
      <c r="P20" s="107">
        <v>0.87604909506440021</v>
      </c>
      <c r="Q20" s="107">
        <v>1.7584973559106778</v>
      </c>
      <c r="R20" s="107">
        <v>1.9068622036664318</v>
      </c>
      <c r="S20" s="107">
        <v>1.9595335874635007</v>
      </c>
      <c r="T20" s="133">
        <v>2.0973924556623698</v>
      </c>
      <c r="U20" s="149">
        <v>9.36</v>
      </c>
      <c r="V20" s="125">
        <v>92267.091378023222</v>
      </c>
      <c r="W20" s="125">
        <v>93731.188146773231</v>
      </c>
      <c r="X20" s="125">
        <v>102990.05362802325</v>
      </c>
      <c r="Y20" s="125">
        <v>96081.991409273236</v>
      </c>
      <c r="Z20" s="125">
        <v>108454.64015927324</v>
      </c>
    </row>
    <row r="21" spans="1:26" ht="13" x14ac:dyDescent="0.3">
      <c r="A21" s="132" t="s">
        <v>429</v>
      </c>
      <c r="B21" s="105">
        <v>1600</v>
      </c>
      <c r="C21" s="106">
        <v>0.50030410127505731</v>
      </c>
      <c r="D21" s="107">
        <v>1.3235469720000004</v>
      </c>
      <c r="E21" s="107">
        <v>2.6473190370000013</v>
      </c>
      <c r="F21" s="107">
        <v>2.8698306649999998</v>
      </c>
      <c r="G21" s="107">
        <v>2.9488436899999999</v>
      </c>
      <c r="H21" s="108">
        <v>3.15544761</v>
      </c>
      <c r="I21" s="106">
        <v>0.40945222602210996</v>
      </c>
      <c r="J21" s="107">
        <v>1.1292345711906842</v>
      </c>
      <c r="K21" s="107">
        <v>2.2586611890579964</v>
      </c>
      <c r="L21" s="107">
        <v>2.4485054697258981</v>
      </c>
      <c r="M21" s="107">
        <v>2.5159184450806964</v>
      </c>
      <c r="N21" s="108">
        <v>2.6921904580452005</v>
      </c>
      <c r="O21" s="106">
        <v>0.32304841656795558</v>
      </c>
      <c r="P21" s="107">
        <v>0.935895764967138</v>
      </c>
      <c r="Q21" s="107">
        <v>1.8719506958648253</v>
      </c>
      <c r="R21" s="107">
        <v>2.0292913076501864</v>
      </c>
      <c r="S21" s="107">
        <v>2.0851623549489462</v>
      </c>
      <c r="T21" s="133">
        <v>2.2312544376964327</v>
      </c>
      <c r="U21" s="149">
        <v>12.72</v>
      </c>
      <c r="V21" s="125">
        <v>94168.669076872451</v>
      </c>
      <c r="W21" s="125">
        <v>95730.372296872461</v>
      </c>
      <c r="X21" s="125">
        <v>105606.49547687246</v>
      </c>
      <c r="Y21" s="125">
        <v>98237.895776872465</v>
      </c>
      <c r="Z21" s="125">
        <v>111435.38777687246</v>
      </c>
    </row>
    <row r="22" spans="1:26" ht="13" x14ac:dyDescent="0.3">
      <c r="A22" s="132" t="s">
        <v>430</v>
      </c>
      <c r="B22" s="105">
        <v>1700</v>
      </c>
      <c r="C22" s="106">
        <v>0.53653194635566814</v>
      </c>
      <c r="D22" s="107">
        <v>1.4726925840000005</v>
      </c>
      <c r="E22" s="107">
        <v>2.9772440940000013</v>
      </c>
      <c r="F22" s="107">
        <v>3.2303194300000007</v>
      </c>
      <c r="G22" s="107">
        <v>3.3201227799999997</v>
      </c>
      <c r="H22" s="108">
        <v>3.5556154200000005</v>
      </c>
      <c r="I22" s="106">
        <v>0.43910133698169623</v>
      </c>
      <c r="J22" s="107">
        <v>1.2564838375747052</v>
      </c>
      <c r="K22" s="107">
        <v>2.5401493327719145</v>
      </c>
      <c r="L22" s="107">
        <v>2.7560702064338862</v>
      </c>
      <c r="M22" s="107">
        <v>2.8326893590397795</v>
      </c>
      <c r="N22" s="108">
        <v>3.0336088851123026</v>
      </c>
      <c r="O22" s="106">
        <v>0.34644088518680916</v>
      </c>
      <c r="P22" s="107">
        <v>1.0413583965073747</v>
      </c>
      <c r="Q22" s="107">
        <v>2.1052446175276538</v>
      </c>
      <c r="R22" s="107">
        <v>2.2841971898131161</v>
      </c>
      <c r="S22" s="107">
        <v>2.3476982039236001</v>
      </c>
      <c r="T22" s="133">
        <v>2.514217843286223</v>
      </c>
      <c r="U22" s="149">
        <v>12.6</v>
      </c>
      <c r="V22" s="125">
        <v>95672.425724287896</v>
      </c>
      <c r="W22" s="125">
        <v>97331.735395537879</v>
      </c>
      <c r="X22" s="125">
        <v>107825.11627428788</v>
      </c>
      <c r="Y22" s="125">
        <v>99995.97909303788</v>
      </c>
      <c r="Z22" s="125">
        <v>114018.31434303787</v>
      </c>
    </row>
    <row r="23" spans="1:26" ht="13" x14ac:dyDescent="0.3">
      <c r="A23" s="132" t="s">
        <v>431</v>
      </c>
      <c r="B23" s="105">
        <v>1800</v>
      </c>
      <c r="C23" s="106">
        <v>0.575024031753817</v>
      </c>
      <c r="D23" s="107">
        <v>1.6513112880000005</v>
      </c>
      <c r="E23" s="107">
        <v>3.3658002180000013</v>
      </c>
      <c r="F23" s="107">
        <v>3.6543386100000008</v>
      </c>
      <c r="G23" s="107">
        <v>3.7566726600000009</v>
      </c>
      <c r="H23" s="108">
        <v>4.0255979399999999</v>
      </c>
      <c r="I23" s="106">
        <v>0.4706035173762565</v>
      </c>
      <c r="J23" s="107">
        <v>1.4088791963229368</v>
      </c>
      <c r="K23" s="107">
        <v>2.871660807129059</v>
      </c>
      <c r="L23" s="107">
        <v>3.117838339362625</v>
      </c>
      <c r="M23" s="107">
        <v>3.2051485365181787</v>
      </c>
      <c r="N23" s="108">
        <v>3.4345923943241816</v>
      </c>
      <c r="O23" s="106">
        <v>0.37129538309434101</v>
      </c>
      <c r="P23" s="107">
        <v>1.1676618010362763</v>
      </c>
      <c r="Q23" s="107">
        <v>2.3799972621989198</v>
      </c>
      <c r="R23" s="107">
        <v>2.5840261820756125</v>
      </c>
      <c r="S23" s="107">
        <v>2.6563878028061652</v>
      </c>
      <c r="T23" s="133">
        <v>2.8465480585198555</v>
      </c>
      <c r="U23" s="149">
        <v>12.48</v>
      </c>
      <c r="V23" s="125">
        <v>100592.45087278025</v>
      </c>
      <c r="W23" s="125">
        <v>102349.36699528024</v>
      </c>
      <c r="X23" s="125">
        <v>113460.00557278022</v>
      </c>
      <c r="Y23" s="125">
        <v>105170.33091028025</v>
      </c>
      <c r="Z23" s="125">
        <v>120017.50941028024</v>
      </c>
    </row>
    <row r="24" spans="1:26" ht="13" x14ac:dyDescent="0.3">
      <c r="A24" s="132" t="s">
        <v>432</v>
      </c>
      <c r="B24" s="105">
        <v>1900</v>
      </c>
      <c r="C24" s="106">
        <v>0.61351611715196586</v>
      </c>
      <c r="D24" s="107">
        <v>1.6956886320000004</v>
      </c>
      <c r="E24" s="107">
        <v>3.4101775620000012</v>
      </c>
      <c r="F24" s="107">
        <v>3.6984678900000008</v>
      </c>
      <c r="G24" s="107">
        <v>3.8008019400000008</v>
      </c>
      <c r="H24" s="108">
        <v>4.0687806599999998</v>
      </c>
      <c r="I24" s="106">
        <v>0.50210569777081671</v>
      </c>
      <c r="J24" s="107">
        <v>1.4467414196384394</v>
      </c>
      <c r="K24" s="107">
        <v>2.9095230304445616</v>
      </c>
      <c r="L24" s="107">
        <v>3.1554889174168759</v>
      </c>
      <c r="M24" s="107">
        <v>3.24279911457243</v>
      </c>
      <c r="N24" s="108">
        <v>3.4714353786183931</v>
      </c>
      <c r="O24" s="106">
        <v>0.39614988100187282</v>
      </c>
      <c r="P24" s="107">
        <v>1.1990415474213481</v>
      </c>
      <c r="Q24" s="107">
        <v>2.4113770085839916</v>
      </c>
      <c r="R24" s="107">
        <v>2.6152305194635335</v>
      </c>
      <c r="S24" s="107">
        <v>2.6875921401940861</v>
      </c>
      <c r="T24" s="133">
        <v>2.8770830721028582</v>
      </c>
      <c r="U24" s="149">
        <v>12.48</v>
      </c>
      <c r="V24" s="125">
        <v>102565.9368098367</v>
      </c>
      <c r="W24" s="125">
        <v>104420.4593835867</v>
      </c>
      <c r="X24" s="125">
        <v>116148.3556598367</v>
      </c>
      <c r="Y24" s="125">
        <v>107398.1435160867</v>
      </c>
      <c r="Z24" s="125">
        <v>123070.1652660867</v>
      </c>
    </row>
    <row r="25" spans="1:26" ht="13" x14ac:dyDescent="0.3">
      <c r="A25" s="132" t="s">
        <v>433</v>
      </c>
      <c r="B25" s="105">
        <v>2000</v>
      </c>
      <c r="C25" s="106">
        <v>0.64974396223257658</v>
      </c>
      <c r="D25" s="107">
        <v>1.7590054680000002</v>
      </c>
      <c r="E25" s="107">
        <v>3.5493051330000007</v>
      </c>
      <c r="F25" s="107">
        <v>3.850408185</v>
      </c>
      <c r="G25" s="107">
        <v>3.9572672100000013</v>
      </c>
      <c r="H25" s="108">
        <v>4.2373440899999997</v>
      </c>
      <c r="I25" s="106">
        <v>0.53175480873040293</v>
      </c>
      <c r="J25" s="107">
        <v>1.5007625927907366</v>
      </c>
      <c r="K25" s="107">
        <v>3.0282250231222991</v>
      </c>
      <c r="L25" s="107">
        <v>3.2851225741745527</v>
      </c>
      <c r="M25" s="107">
        <v>3.3762934263063733</v>
      </c>
      <c r="N25" s="108">
        <v>3.6152516969065518</v>
      </c>
      <c r="O25" s="106">
        <v>0.41954234962072634</v>
      </c>
      <c r="P25" s="107">
        <v>1.2438136332763552</v>
      </c>
      <c r="Q25" s="107">
        <v>2.5097557644904076</v>
      </c>
      <c r="R25" s="107">
        <v>2.7226693045060313</v>
      </c>
      <c r="S25" s="107">
        <v>2.7982305887382757</v>
      </c>
      <c r="T25" s="133">
        <v>2.996276273101949</v>
      </c>
      <c r="U25" s="149">
        <v>15.84</v>
      </c>
      <c r="V25" s="125">
        <v>117632.42161934069</v>
      </c>
      <c r="W25" s="125">
        <v>119584.55064434068</v>
      </c>
      <c r="X25" s="125">
        <v>131929.70461934066</v>
      </c>
      <c r="Y25" s="125">
        <v>122718.95499434067</v>
      </c>
      <c r="Z25" s="125">
        <v>139215.81999434068</v>
      </c>
    </row>
    <row r="26" spans="1:26" ht="13" x14ac:dyDescent="0.3">
      <c r="A26" s="132" t="s">
        <v>434</v>
      </c>
      <c r="B26" s="105">
        <v>2100</v>
      </c>
      <c r="C26" s="106">
        <v>0.68823604763072543</v>
      </c>
      <c r="D26" s="107">
        <v>1.9107615119999999</v>
      </c>
      <c r="E26" s="107">
        <v>3.8818406220000012</v>
      </c>
      <c r="F26" s="107">
        <v>4.2134927900000001</v>
      </c>
      <c r="G26" s="107">
        <v>4.3311421400000008</v>
      </c>
      <c r="H26" s="108">
        <v>4.6400520599999995</v>
      </c>
      <c r="I26" s="106">
        <v>0.56325698912496314</v>
      </c>
      <c r="J26" s="107">
        <v>1.6302390487815515</v>
      </c>
      <c r="K26" s="107">
        <v>3.3119403564430119</v>
      </c>
      <c r="L26" s="107">
        <v>3.5949020507680847</v>
      </c>
      <c r="M26" s="107">
        <v>3.6952790801510003</v>
      </c>
      <c r="N26" s="108">
        <v>3.9588373583439007</v>
      </c>
      <c r="O26" s="106">
        <v>0.4443968475282582</v>
      </c>
      <c r="P26" s="107">
        <v>1.3511221322510076</v>
      </c>
      <c r="Q26" s="107">
        <v>2.7448955535876522</v>
      </c>
      <c r="R26" s="107">
        <v>2.9794107359270732</v>
      </c>
      <c r="S26" s="107">
        <v>3.0626019869710426</v>
      </c>
      <c r="T26" s="133">
        <v>3.2810358559613273</v>
      </c>
      <c r="U26" s="149">
        <v>15.72</v>
      </c>
      <c r="V26" s="125">
        <v>124344.64516503997</v>
      </c>
      <c r="W26" s="125">
        <v>126394.38064128996</v>
      </c>
      <c r="X26" s="125">
        <v>139356.79231503996</v>
      </c>
      <c r="Y26" s="125">
        <v>129685.50520878995</v>
      </c>
      <c r="Z26" s="125">
        <v>147007.21345878998</v>
      </c>
    </row>
    <row r="27" spans="1:26" ht="13" x14ac:dyDescent="0.3">
      <c r="A27" s="132" t="s">
        <v>435</v>
      </c>
      <c r="B27" s="105">
        <v>2200</v>
      </c>
      <c r="C27" s="106">
        <v>0.72672813302887429</v>
      </c>
      <c r="D27" s="107">
        <v>2.0893802160000008</v>
      </c>
      <c r="E27" s="107">
        <v>4.2703967460000012</v>
      </c>
      <c r="F27" s="107">
        <v>4.6375119700000003</v>
      </c>
      <c r="G27" s="107">
        <v>4.767692020000001</v>
      </c>
      <c r="H27" s="108">
        <v>5.1100345800000007</v>
      </c>
      <c r="I27" s="106">
        <v>0.59475916951952346</v>
      </c>
      <c r="J27" s="107">
        <v>1.782634407529784</v>
      </c>
      <c r="K27" s="107">
        <v>3.6434518308001564</v>
      </c>
      <c r="L27" s="107">
        <v>3.9566701836968234</v>
      </c>
      <c r="M27" s="107">
        <v>4.067738257629399</v>
      </c>
      <c r="N27" s="108">
        <v>4.359820867555781</v>
      </c>
      <c r="O27" s="106">
        <v>0.46925134543579006</v>
      </c>
      <c r="P27" s="107">
        <v>1.4774255367799098</v>
      </c>
      <c r="Q27" s="107">
        <v>3.0196481982589183</v>
      </c>
      <c r="R27" s="107">
        <v>3.27923972818957</v>
      </c>
      <c r="S27" s="107">
        <v>3.3712915858536068</v>
      </c>
      <c r="T27" s="133">
        <v>3.6133660711949611</v>
      </c>
      <c r="U27" s="149">
        <v>15.600000000000001</v>
      </c>
      <c r="V27" s="125">
        <v>127031.58382025152</v>
      </c>
      <c r="W27" s="125">
        <v>129178.92574775151</v>
      </c>
      <c r="X27" s="125">
        <v>142758.5951202515</v>
      </c>
      <c r="Y27" s="125">
        <v>132626.77053275151</v>
      </c>
      <c r="Z27" s="125">
        <v>150773.32203275152</v>
      </c>
    </row>
    <row r="28" spans="1:26" ht="13" x14ac:dyDescent="0.3">
      <c r="A28" s="132" t="s">
        <v>436</v>
      </c>
      <c r="B28" s="105">
        <v>2300</v>
      </c>
      <c r="C28" s="106">
        <v>0.76295597810948512</v>
      </c>
      <c r="D28" s="107">
        <v>2.1982678080000007</v>
      </c>
      <c r="E28" s="107">
        <v>4.4842530480000011</v>
      </c>
      <c r="F28" s="107">
        <v>4.8689903600000006</v>
      </c>
      <c r="G28" s="107">
        <v>5.005435760000001</v>
      </c>
      <c r="H28" s="108">
        <v>5.3640770400000006</v>
      </c>
      <c r="I28" s="106">
        <v>0.62440828047910968</v>
      </c>
      <c r="J28" s="107">
        <v>1.8755360089548567</v>
      </c>
      <c r="K28" s="107">
        <v>3.8259114900296858</v>
      </c>
      <c r="L28" s="107">
        <v>4.1541647993027739</v>
      </c>
      <c r="M28" s="107">
        <v>4.2705783955101797</v>
      </c>
      <c r="N28" s="108">
        <v>4.5765668799385786</v>
      </c>
      <c r="O28" s="106">
        <v>0.49264381405464364</v>
      </c>
      <c r="P28" s="107">
        <v>1.5544212448024803</v>
      </c>
      <c r="Q28" s="107">
        <v>3.1708685263526712</v>
      </c>
      <c r="R28" s="107">
        <v>3.4429208437566658</v>
      </c>
      <c r="S28" s="107">
        <v>3.5394030047307359</v>
      </c>
      <c r="T28" s="133">
        <v>3.7930025083336902</v>
      </c>
      <c r="U28" s="149">
        <v>15.600000000000001</v>
      </c>
      <c r="V28" s="125">
        <v>126499.08104352308</v>
      </c>
      <c r="W28" s="125">
        <v>128744.0294222731</v>
      </c>
      <c r="X28" s="125">
        <v>142940.95649352312</v>
      </c>
      <c r="Y28" s="125">
        <v>132348.59442477309</v>
      </c>
      <c r="Z28" s="125">
        <v>151319.9891747731</v>
      </c>
    </row>
    <row r="29" spans="1:26" ht="13" x14ac:dyDescent="0.3">
      <c r="A29" s="132" t="s">
        <v>437</v>
      </c>
      <c r="B29" s="105">
        <v>2400</v>
      </c>
      <c r="C29" s="106">
        <v>0.80144806350763409</v>
      </c>
      <c r="D29" s="107">
        <v>2.2426451520000006</v>
      </c>
      <c r="E29" s="107">
        <v>4.5286303920000011</v>
      </c>
      <c r="F29" s="107">
        <v>4.9131196400000006</v>
      </c>
      <c r="G29" s="107">
        <v>5.0495650400000009</v>
      </c>
      <c r="H29" s="108">
        <v>5.4072597600000005</v>
      </c>
      <c r="I29" s="106">
        <v>0.65591046087367</v>
      </c>
      <c r="J29" s="107">
        <v>1.9133982322703593</v>
      </c>
      <c r="K29" s="107">
        <v>3.8637737133451884</v>
      </c>
      <c r="L29" s="107">
        <v>4.1918153773570248</v>
      </c>
      <c r="M29" s="107">
        <v>4.3082289735644306</v>
      </c>
      <c r="N29" s="108">
        <v>4.613409864232791</v>
      </c>
      <c r="O29" s="106">
        <v>0.51749831196217555</v>
      </c>
      <c r="P29" s="107">
        <v>1.5858009911875521</v>
      </c>
      <c r="Q29" s="107">
        <v>3.202248272737743</v>
      </c>
      <c r="R29" s="107">
        <v>3.4741251811445863</v>
      </c>
      <c r="S29" s="107">
        <v>3.5706073421186568</v>
      </c>
      <c r="T29" s="133">
        <v>3.8235375219166925</v>
      </c>
      <c r="U29" s="149">
        <v>18.96</v>
      </c>
      <c r="V29" s="125">
        <v>131884.62565551649</v>
      </c>
      <c r="W29" s="125">
        <v>134227.1804855165</v>
      </c>
      <c r="X29" s="125">
        <v>149041.36525551652</v>
      </c>
      <c r="Y29" s="125">
        <v>137988.46570551652</v>
      </c>
      <c r="Z29" s="125">
        <v>157784.7037055165</v>
      </c>
    </row>
    <row r="30" spans="1:26" ht="13" x14ac:dyDescent="0.3">
      <c r="A30" s="132" t="s">
        <v>438</v>
      </c>
      <c r="B30" s="105">
        <v>2500</v>
      </c>
      <c r="C30" s="106">
        <v>0.83994014890578284</v>
      </c>
      <c r="D30" s="107">
        <v>2.3488304400000009</v>
      </c>
      <c r="E30" s="107">
        <v>4.7864371500000011</v>
      </c>
      <c r="F30" s="107">
        <v>5.1966661500000004</v>
      </c>
      <c r="G30" s="107">
        <v>5.3421615000000005</v>
      </c>
      <c r="H30" s="108">
        <v>5.7244886999999993</v>
      </c>
      <c r="I30" s="106">
        <v>0.68741264126823021</v>
      </c>
      <c r="J30" s="107">
        <v>2.0039942599883993</v>
      </c>
      <c r="K30" s="107">
        <v>4.0837313801141093</v>
      </c>
      <c r="L30" s="107">
        <v>4.4337338951022831</v>
      </c>
      <c r="M30" s="107">
        <v>4.5578688012622202</v>
      </c>
      <c r="N30" s="108">
        <v>4.8840658315754997</v>
      </c>
      <c r="O30" s="106">
        <v>0.54235280986970735</v>
      </c>
      <c r="P30" s="107">
        <v>1.6608858679946414</v>
      </c>
      <c r="Q30" s="107">
        <v>3.3845464896476507</v>
      </c>
      <c r="R30" s="107">
        <v>3.6746242820410311</v>
      </c>
      <c r="S30" s="107">
        <v>3.7775057700184838</v>
      </c>
      <c r="T30" s="133">
        <v>4.047853868636432</v>
      </c>
      <c r="U30" s="149">
        <v>18.840000000000003</v>
      </c>
      <c r="V30" s="125">
        <v>146752.4898613687</v>
      </c>
      <c r="W30" s="125">
        <v>149192.65114261871</v>
      </c>
      <c r="X30" s="125">
        <v>164624.09361136871</v>
      </c>
      <c r="Y30" s="125">
        <v>153110.6565801187</v>
      </c>
      <c r="Z30" s="125">
        <v>173731.73783011871</v>
      </c>
    </row>
    <row r="31" spans="1:26" ht="13" x14ac:dyDescent="0.3">
      <c r="A31" s="132" t="s">
        <v>439</v>
      </c>
      <c r="B31" s="105">
        <v>2600</v>
      </c>
      <c r="C31" s="106">
        <v>0.87616799398639356</v>
      </c>
      <c r="D31" s="107">
        <v>2.4577180320000007</v>
      </c>
      <c r="E31" s="107">
        <v>5.000293452000002</v>
      </c>
      <c r="F31" s="107">
        <v>5.4281445400000008</v>
      </c>
      <c r="G31" s="107">
        <v>5.5799052400000004</v>
      </c>
      <c r="H31" s="108">
        <v>5.9785311600000002</v>
      </c>
      <c r="I31" s="106">
        <v>0.71706175222781643</v>
      </c>
      <c r="J31" s="107">
        <v>2.0968958614134721</v>
      </c>
      <c r="K31" s="107">
        <v>4.2661910393436395</v>
      </c>
      <c r="L31" s="107">
        <v>4.631228510708234</v>
      </c>
      <c r="M31" s="107">
        <v>4.7607089391430009</v>
      </c>
      <c r="N31" s="108">
        <v>5.1008118439582981</v>
      </c>
      <c r="O31" s="106">
        <v>0.56574527848856082</v>
      </c>
      <c r="P31" s="107">
        <v>1.7378815760172122</v>
      </c>
      <c r="Q31" s="107">
        <v>3.5357668177414046</v>
      </c>
      <c r="R31" s="107">
        <v>3.8383053976081269</v>
      </c>
      <c r="S31" s="107">
        <v>3.9456171888956129</v>
      </c>
      <c r="T31" s="133">
        <v>4.227490305775162</v>
      </c>
      <c r="U31" s="149">
        <v>18.72</v>
      </c>
      <c r="V31" s="125">
        <v>148234.5431678521</v>
      </c>
      <c r="W31" s="125">
        <v>150772.31090035211</v>
      </c>
      <c r="X31" s="125">
        <v>166821.01106785209</v>
      </c>
      <c r="Y31" s="125">
        <v>154847.03655535213</v>
      </c>
      <c r="Z31" s="125">
        <v>176292.96105535212</v>
      </c>
    </row>
    <row r="32" spans="1:26" ht="13" x14ac:dyDescent="0.3">
      <c r="A32" s="132" t="s">
        <v>440</v>
      </c>
      <c r="B32" s="105">
        <v>2700</v>
      </c>
      <c r="C32" s="106">
        <v>0.91466007938454241</v>
      </c>
      <c r="D32" s="107">
        <v>2.6363367360000005</v>
      </c>
      <c r="E32" s="107">
        <v>5.3888495760000001</v>
      </c>
      <c r="F32" s="107">
        <v>5.8521637200000001</v>
      </c>
      <c r="G32" s="107">
        <v>6.0164551199999998</v>
      </c>
      <c r="H32" s="108">
        <v>6.4485136799999996</v>
      </c>
      <c r="I32" s="106">
        <v>0.74856393262237664</v>
      </c>
      <c r="J32" s="107">
        <v>2.2492912201617035</v>
      </c>
      <c r="K32" s="107">
        <v>4.5977025137007823</v>
      </c>
      <c r="L32" s="107">
        <v>4.9929966436369719</v>
      </c>
      <c r="M32" s="107">
        <v>5.1331681166213983</v>
      </c>
      <c r="N32" s="108">
        <v>5.5017953531701771</v>
      </c>
      <c r="O32" s="106">
        <v>0.59059977639609273</v>
      </c>
      <c r="P32" s="107">
        <v>1.8641849805461135</v>
      </c>
      <c r="Q32" s="107">
        <v>3.8105194624126693</v>
      </c>
      <c r="R32" s="107">
        <v>4.1381343898706229</v>
      </c>
      <c r="S32" s="107">
        <v>4.2543067877781766</v>
      </c>
      <c r="T32" s="133">
        <v>4.5598205210087945</v>
      </c>
      <c r="U32" s="149">
        <v>22.080000000000002</v>
      </c>
      <c r="V32" s="125">
        <v>145735.39139624938</v>
      </c>
      <c r="W32" s="125">
        <v>148370.76557999934</v>
      </c>
      <c r="X32" s="125">
        <v>165036.72344624938</v>
      </c>
      <c r="Y32" s="125">
        <v>152602.21145249938</v>
      </c>
      <c r="Z32" s="125">
        <v>174872.97920249938</v>
      </c>
    </row>
    <row r="33" spans="1:26" ht="13" x14ac:dyDescent="0.3">
      <c r="A33" s="132" t="s">
        <v>441</v>
      </c>
      <c r="B33" s="105">
        <v>2800</v>
      </c>
      <c r="C33" s="106">
        <v>0.95315216478269127</v>
      </c>
      <c r="D33" s="107">
        <v>2.7478347599999999</v>
      </c>
      <c r="E33" s="107">
        <v>5.6053163100000019</v>
      </c>
      <c r="F33" s="107">
        <v>6.0862379500000019</v>
      </c>
      <c r="G33" s="107">
        <v>6.2567947000000013</v>
      </c>
      <c r="H33" s="108">
        <v>6.7050963000000001</v>
      </c>
      <c r="I33" s="106">
        <v>0.78006611301693696</v>
      </c>
      <c r="J33" s="107">
        <v>2.34442001119357</v>
      </c>
      <c r="K33" s="107">
        <v>4.7823893625371072</v>
      </c>
      <c r="L33" s="107">
        <v>5.192705999128469</v>
      </c>
      <c r="M33" s="107">
        <v>5.3382229943877242</v>
      </c>
      <c r="N33" s="108">
        <v>5.7207085999232232</v>
      </c>
      <c r="O33" s="106">
        <v>0.61545427430362454</v>
      </c>
      <c r="P33" s="107">
        <v>1.9430265560030999</v>
      </c>
      <c r="Q33" s="107">
        <v>3.9635856579408393</v>
      </c>
      <c r="R33" s="107">
        <v>4.3036510546958331</v>
      </c>
      <c r="S33" s="107">
        <v>4.4242537559134201</v>
      </c>
      <c r="T33" s="133">
        <v>4.7412531354171126</v>
      </c>
      <c r="U33" s="149">
        <v>21.96</v>
      </c>
      <c r="V33" s="125">
        <v>145052.86612282041</v>
      </c>
      <c r="W33" s="125">
        <v>147785.84675782037</v>
      </c>
      <c r="X33" s="125">
        <v>165069.06232282042</v>
      </c>
      <c r="Y33" s="125">
        <v>152174.01284782041</v>
      </c>
      <c r="Z33" s="125">
        <v>175269.62384782042</v>
      </c>
    </row>
    <row r="34" spans="1:26" ht="13" x14ac:dyDescent="0.3">
      <c r="A34" s="132" t="s">
        <v>442</v>
      </c>
      <c r="B34" s="105">
        <v>2900</v>
      </c>
      <c r="C34" s="106">
        <v>0.98938000986330199</v>
      </c>
      <c r="D34" s="107">
        <v>2.7896016719999999</v>
      </c>
      <c r="E34" s="107">
        <v>5.6470832220000009</v>
      </c>
      <c r="F34" s="107">
        <v>6.1277713900000021</v>
      </c>
      <c r="G34" s="107">
        <v>6.2983281400000015</v>
      </c>
      <c r="H34" s="108">
        <v>6.7457388600000003</v>
      </c>
      <c r="I34" s="106">
        <v>0.80971522397652307</v>
      </c>
      <c r="J34" s="107">
        <v>2.3800550449022784</v>
      </c>
      <c r="K34" s="107">
        <v>4.8180243962458151</v>
      </c>
      <c r="L34" s="107">
        <v>5.2281418372971755</v>
      </c>
      <c r="M34" s="107">
        <v>5.3736588325564316</v>
      </c>
      <c r="N34" s="108">
        <v>5.7553843498471871</v>
      </c>
      <c r="O34" s="106">
        <v>0.63884674292247801</v>
      </c>
      <c r="P34" s="107">
        <v>1.9725604349537558</v>
      </c>
      <c r="Q34" s="107">
        <v>3.9931195368914945</v>
      </c>
      <c r="R34" s="107">
        <v>4.3330198428256406</v>
      </c>
      <c r="S34" s="107">
        <v>4.4536225440432284</v>
      </c>
      <c r="T34" s="133">
        <v>4.7699919717305264</v>
      </c>
      <c r="U34" s="149">
        <v>21.84</v>
      </c>
      <c r="V34" s="125">
        <v>146284.85991137871</v>
      </c>
      <c r="W34" s="125">
        <v>149115.44699762869</v>
      </c>
      <c r="X34" s="125">
        <v>167015.92026137869</v>
      </c>
      <c r="Y34" s="125">
        <v>153660.3333051287</v>
      </c>
      <c r="Z34" s="125">
        <v>177580.78755512871</v>
      </c>
    </row>
    <row r="35" spans="1:26" ht="13" x14ac:dyDescent="0.3">
      <c r="A35" s="132" t="s">
        <v>443</v>
      </c>
      <c r="B35" s="105">
        <v>3000</v>
      </c>
      <c r="C35" s="106">
        <v>1.0278720952614511</v>
      </c>
      <c r="D35" s="107">
        <v>2.8339790160000002</v>
      </c>
      <c r="E35" s="107">
        <v>5.6914605660000017</v>
      </c>
      <c r="F35" s="107">
        <v>6.1719006700000021</v>
      </c>
      <c r="G35" s="107">
        <v>6.3424574200000015</v>
      </c>
      <c r="H35" s="108">
        <v>6.7889215800000002</v>
      </c>
      <c r="I35" s="106">
        <v>0.8412174043710835</v>
      </c>
      <c r="J35" s="107">
        <v>2.4179172682177814</v>
      </c>
      <c r="K35" s="107">
        <v>4.8558866195613186</v>
      </c>
      <c r="L35" s="107">
        <v>5.2657924153514264</v>
      </c>
      <c r="M35" s="107">
        <v>5.4113094106106825</v>
      </c>
      <c r="N35" s="108">
        <v>5.7922273341413986</v>
      </c>
      <c r="O35" s="106">
        <v>0.66370124083001003</v>
      </c>
      <c r="P35" s="107">
        <v>2.003940181338828</v>
      </c>
      <c r="Q35" s="107">
        <v>4.0244992832765671</v>
      </c>
      <c r="R35" s="107">
        <v>4.3642241802135615</v>
      </c>
      <c r="S35" s="107">
        <v>4.4848268814311485</v>
      </c>
      <c r="T35" s="133">
        <v>4.8005269853135291</v>
      </c>
      <c r="U35" s="149">
        <v>21.84</v>
      </c>
      <c r="V35" s="125">
        <v>150143.83075111604</v>
      </c>
      <c r="W35" s="125">
        <v>153072.02428861606</v>
      </c>
      <c r="X35" s="125">
        <v>171589.75525111609</v>
      </c>
      <c r="Y35" s="125">
        <v>157773.6308136161</v>
      </c>
      <c r="Z35" s="125">
        <v>182518.92831361611</v>
      </c>
    </row>
    <row r="36" spans="1:26" ht="13" x14ac:dyDescent="0.3">
      <c r="A36" s="132" t="s">
        <v>444</v>
      </c>
      <c r="B36" s="105" t="s">
        <v>253</v>
      </c>
      <c r="C36" s="106">
        <v>0.96211611715196588</v>
      </c>
      <c r="D36" s="107">
        <v>2.5624585800000008</v>
      </c>
      <c r="E36" s="107">
        <v>5.134191975000002</v>
      </c>
      <c r="F36" s="107">
        <v>5.5665216749999997</v>
      </c>
      <c r="G36" s="107">
        <v>5.72002275</v>
      </c>
      <c r="H36" s="108">
        <v>6.1215871499999999</v>
      </c>
      <c r="I36" s="106">
        <v>0.78740227164965981</v>
      </c>
      <c r="J36" s="107">
        <v>2.1862592541069179</v>
      </c>
      <c r="K36" s="107">
        <v>4.380431670316101</v>
      </c>
      <c r="L36" s="107">
        <v>4.7492902402955082</v>
      </c>
      <c r="M36" s="107">
        <v>4.8802555360288391</v>
      </c>
      <c r="N36" s="108">
        <v>5.2228655171118863</v>
      </c>
      <c r="O36" s="106">
        <v>0.62124233522837935</v>
      </c>
      <c r="P36" s="107">
        <v>1.8119448600315382</v>
      </c>
      <c r="Q36" s="107">
        <v>3.6304480517755033</v>
      </c>
      <c r="R36" s="107">
        <v>3.9361535113166179</v>
      </c>
      <c r="S36" s="107">
        <v>4.0446959424124476</v>
      </c>
      <c r="T36" s="133">
        <v>4.3286468933588029</v>
      </c>
      <c r="U36" s="149">
        <v>25.2</v>
      </c>
      <c r="V36" s="125">
        <v>170245.9211703313</v>
      </c>
      <c r="W36" s="125">
        <v>173271.72115908132</v>
      </c>
      <c r="X36" s="125">
        <v>192406.70982033134</v>
      </c>
      <c r="Y36" s="125">
        <v>178130.04790158133</v>
      </c>
      <c r="Z36" s="125">
        <v>203700.18865158127</v>
      </c>
    </row>
    <row r="37" spans="1:26" ht="13" x14ac:dyDescent="0.3">
      <c r="A37" s="132" t="s">
        <v>445</v>
      </c>
      <c r="B37" s="105" t="s">
        <v>254</v>
      </c>
      <c r="C37" s="106">
        <v>1.0006082025501146</v>
      </c>
      <c r="D37" s="107">
        <v>2.6470939440000008</v>
      </c>
      <c r="E37" s="107">
        <v>5.2946380740000025</v>
      </c>
      <c r="F37" s="107">
        <v>5.7396613299999997</v>
      </c>
      <c r="G37" s="107">
        <v>5.8976873799999998</v>
      </c>
      <c r="H37" s="108">
        <v>6.3108952199999999</v>
      </c>
      <c r="I37" s="106">
        <v>0.81890445204421991</v>
      </c>
      <c r="J37" s="107">
        <v>2.2584691423813683</v>
      </c>
      <c r="K37" s="107">
        <v>4.5173223781159928</v>
      </c>
      <c r="L37" s="107">
        <v>4.8970109394517962</v>
      </c>
      <c r="M37" s="107">
        <v>5.0318368901613928</v>
      </c>
      <c r="N37" s="108">
        <v>5.384380916090401</v>
      </c>
      <c r="O37" s="106">
        <v>0.64609683313591115</v>
      </c>
      <c r="P37" s="107">
        <v>1.871791529934276</v>
      </c>
      <c r="Q37" s="107">
        <v>3.7439013917296506</v>
      </c>
      <c r="R37" s="107">
        <v>4.0585826153003728</v>
      </c>
      <c r="S37" s="107">
        <v>4.1703247098978924</v>
      </c>
      <c r="T37" s="133">
        <v>4.4625088753928654</v>
      </c>
      <c r="U37" s="149">
        <f>U21*2</f>
        <v>25.44</v>
      </c>
      <c r="V37" s="125">
        <v>174551.309476097</v>
      </c>
      <c r="W37" s="125">
        <v>177674.71591609702</v>
      </c>
      <c r="X37" s="125">
        <v>197426.96227609701</v>
      </c>
      <c r="Y37" s="125">
        <v>182689.762876097</v>
      </c>
      <c r="Z37" s="125">
        <v>209084.74687609699</v>
      </c>
    </row>
    <row r="38" spans="1:26" ht="13" x14ac:dyDescent="0.3">
      <c r="A38" s="132" t="s">
        <v>446</v>
      </c>
      <c r="B38" s="105" t="s">
        <v>255</v>
      </c>
      <c r="C38" s="106">
        <v>1.0368360476307255</v>
      </c>
      <c r="D38" s="107">
        <v>2.7962395560000006</v>
      </c>
      <c r="E38" s="107">
        <v>5.6245631310000022</v>
      </c>
      <c r="F38" s="107">
        <v>6.1001500950000001</v>
      </c>
      <c r="G38" s="107">
        <v>6.2689664699999996</v>
      </c>
      <c r="H38" s="108">
        <v>6.71106303</v>
      </c>
      <c r="I38" s="106">
        <v>0.84855356300380624</v>
      </c>
      <c r="J38" s="107">
        <v>2.3857184087653893</v>
      </c>
      <c r="K38" s="107">
        <v>4.7988105218299104</v>
      </c>
      <c r="L38" s="107">
        <v>5.2045756761597843</v>
      </c>
      <c r="M38" s="107">
        <v>5.3486078041204763</v>
      </c>
      <c r="N38" s="108">
        <v>5.7257993431575027</v>
      </c>
      <c r="O38" s="106">
        <v>0.66948930175476473</v>
      </c>
      <c r="P38" s="107">
        <v>1.9772541614745125</v>
      </c>
      <c r="Q38" s="107">
        <v>3.9771953133924787</v>
      </c>
      <c r="R38" s="107">
        <v>4.3134884974633021</v>
      </c>
      <c r="S38" s="107">
        <v>4.4328605588725463</v>
      </c>
      <c r="T38" s="133">
        <v>4.7454722809826562</v>
      </c>
      <c r="U38" s="149">
        <f>U21+U22</f>
        <v>25.32</v>
      </c>
      <c r="V38" s="125">
        <v>178336.45993484682</v>
      </c>
      <c r="W38" s="125">
        <v>181557.47282609678</v>
      </c>
      <c r="X38" s="125">
        <v>201926.97688484681</v>
      </c>
      <c r="Y38" s="125">
        <v>186729.24000359682</v>
      </c>
      <c r="Z38" s="125">
        <v>213949.06725359682</v>
      </c>
    </row>
    <row r="39" spans="1:26" ht="13" x14ac:dyDescent="0.3">
      <c r="A39" s="132" t="s">
        <v>447</v>
      </c>
      <c r="B39" s="105" t="s">
        <v>256</v>
      </c>
      <c r="C39" s="106">
        <v>1.0730638927113363</v>
      </c>
      <c r="D39" s="107">
        <v>2.9453851680000009</v>
      </c>
      <c r="E39" s="107">
        <v>5.9544881880000027</v>
      </c>
      <c r="F39" s="107">
        <v>6.4606388600000013</v>
      </c>
      <c r="G39" s="107">
        <v>6.6402455599999994</v>
      </c>
      <c r="H39" s="108">
        <v>7.1112308400000011</v>
      </c>
      <c r="I39" s="106">
        <v>0.87820267396339247</v>
      </c>
      <c r="J39" s="107">
        <v>2.5129676751494103</v>
      </c>
      <c r="K39" s="107">
        <v>5.0802986655438289</v>
      </c>
      <c r="L39" s="107">
        <v>5.5121404128677725</v>
      </c>
      <c r="M39" s="107">
        <v>5.665378718079559</v>
      </c>
      <c r="N39" s="108">
        <v>6.0672177702246053</v>
      </c>
      <c r="O39" s="106">
        <v>0.69288177037361831</v>
      </c>
      <c r="P39" s="107">
        <v>2.0827167930147494</v>
      </c>
      <c r="Q39" s="107">
        <v>4.2104892350553076</v>
      </c>
      <c r="R39" s="107">
        <v>4.5683943796262323</v>
      </c>
      <c r="S39" s="107">
        <v>4.6953964078472001</v>
      </c>
      <c r="T39" s="133">
        <v>5.028435686572446</v>
      </c>
      <c r="U39" s="149">
        <f>U22*2</f>
        <v>25.2</v>
      </c>
      <c r="V39" s="125">
        <v>182161.78847882879</v>
      </c>
      <c r="W39" s="125">
        <v>185480.40782132873</v>
      </c>
      <c r="X39" s="125">
        <v>206467.16957882876</v>
      </c>
      <c r="Y39" s="125">
        <v>190808.89521632876</v>
      </c>
      <c r="Z39" s="125">
        <v>218853.56571632877</v>
      </c>
    </row>
    <row r="40" spans="1:26" ht="13" x14ac:dyDescent="0.3">
      <c r="A40" s="132" t="s">
        <v>448</v>
      </c>
      <c r="B40" s="105" t="s">
        <v>257</v>
      </c>
      <c r="C40" s="106">
        <v>1.111555978109485</v>
      </c>
      <c r="D40" s="107">
        <v>3.1240038720000012</v>
      </c>
      <c r="E40" s="107">
        <v>6.3430443120000026</v>
      </c>
      <c r="F40" s="107">
        <v>6.8846580400000015</v>
      </c>
      <c r="G40" s="107">
        <v>7.0767954400000006</v>
      </c>
      <c r="H40" s="108">
        <v>7.5812133600000005</v>
      </c>
      <c r="I40" s="106">
        <v>0.90970485435795256</v>
      </c>
      <c r="J40" s="107">
        <v>2.6653630338976422</v>
      </c>
      <c r="K40" s="107">
        <v>5.4118101399009735</v>
      </c>
      <c r="L40" s="107">
        <v>5.8739085457965112</v>
      </c>
      <c r="M40" s="107">
        <v>6.0378378955579581</v>
      </c>
      <c r="N40" s="108">
        <v>6.4682012794364843</v>
      </c>
      <c r="O40" s="106">
        <v>0.71773626828115011</v>
      </c>
      <c r="P40" s="107">
        <v>2.209020197543651</v>
      </c>
      <c r="Q40" s="107">
        <v>4.4852418797265736</v>
      </c>
      <c r="R40" s="107">
        <v>4.8682233718887282</v>
      </c>
      <c r="S40" s="107">
        <v>5.0040860067297652</v>
      </c>
      <c r="T40" s="133">
        <v>5.3607659018060785</v>
      </c>
      <c r="U40" s="149">
        <f>U22+U23</f>
        <v>25.08</v>
      </c>
      <c r="V40" s="125">
        <v>188852.02145261635</v>
      </c>
      <c r="W40" s="125">
        <v>192268.24724636634</v>
      </c>
      <c r="X40" s="125">
        <v>213872.26670261635</v>
      </c>
      <c r="Y40" s="125">
        <v>197753.45485886635</v>
      </c>
      <c r="Z40" s="125">
        <v>226622.96860886639</v>
      </c>
    </row>
    <row r="41" spans="1:26" ht="13" x14ac:dyDescent="0.3">
      <c r="A41" s="132" t="s">
        <v>449</v>
      </c>
      <c r="B41" s="105" t="s">
        <v>258</v>
      </c>
      <c r="C41" s="106">
        <v>1.150048063507634</v>
      </c>
      <c r="D41" s="107">
        <v>3.302622576000001</v>
      </c>
      <c r="E41" s="107">
        <v>6.7316004360000026</v>
      </c>
      <c r="F41" s="107">
        <v>7.3086772200000016</v>
      </c>
      <c r="G41" s="107">
        <v>7.5133453200000018</v>
      </c>
      <c r="H41" s="108">
        <v>8.0511958799999999</v>
      </c>
      <c r="I41" s="106">
        <v>0.94120703475251299</v>
      </c>
      <c r="J41" s="107">
        <v>2.8177583926458736</v>
      </c>
      <c r="K41" s="107">
        <v>5.743321614258118</v>
      </c>
      <c r="L41" s="107">
        <v>6.23567667872525</v>
      </c>
      <c r="M41" s="107">
        <v>6.4102970730363573</v>
      </c>
      <c r="N41" s="108">
        <v>6.8691847886483632</v>
      </c>
      <c r="O41" s="106">
        <v>0.74259076618868203</v>
      </c>
      <c r="P41" s="107">
        <v>2.3353236020725525</v>
      </c>
      <c r="Q41" s="107">
        <v>4.7599945243978397</v>
      </c>
      <c r="R41" s="107">
        <v>5.168052364151225</v>
      </c>
      <c r="S41" s="107">
        <v>5.3127756056123303</v>
      </c>
      <c r="T41" s="133">
        <v>5.693096117039711</v>
      </c>
      <c r="U41" s="149">
        <f>U23*2</f>
        <v>24.96</v>
      </c>
      <c r="V41" s="125">
        <v>195842.59184216382</v>
      </c>
      <c r="W41" s="125">
        <v>199356.42408716385</v>
      </c>
      <c r="X41" s="125">
        <v>221577.70124216384</v>
      </c>
      <c r="Y41" s="125">
        <v>204998.35191716385</v>
      </c>
      <c r="Z41" s="125">
        <v>234692.70891716387</v>
      </c>
    </row>
    <row r="42" spans="1:26" ht="13" x14ac:dyDescent="0.3">
      <c r="A42" s="132" t="s">
        <v>450</v>
      </c>
      <c r="B42" s="105" t="s">
        <v>259</v>
      </c>
      <c r="C42" s="106">
        <v>1.188540148905783</v>
      </c>
      <c r="D42" s="107">
        <v>3.3469999200000009</v>
      </c>
      <c r="E42" s="107">
        <v>6.7759777800000025</v>
      </c>
      <c r="F42" s="107">
        <v>7.3528065000000016</v>
      </c>
      <c r="G42" s="107">
        <v>7.5574746000000017</v>
      </c>
      <c r="H42" s="108">
        <v>8.0943785999999989</v>
      </c>
      <c r="I42" s="106">
        <v>0.97270921514707331</v>
      </c>
      <c r="J42" s="107">
        <v>2.8556206159613762</v>
      </c>
      <c r="K42" s="107">
        <v>5.7811838375736206</v>
      </c>
      <c r="L42" s="107">
        <v>6.2733272567795009</v>
      </c>
      <c r="M42" s="107">
        <v>6.4479476510906082</v>
      </c>
      <c r="N42" s="108">
        <v>6.9060277729425739</v>
      </c>
      <c r="O42" s="106">
        <v>0.76744526409621394</v>
      </c>
      <c r="P42" s="107">
        <v>2.3667033484576243</v>
      </c>
      <c r="Q42" s="107">
        <v>4.791374270782911</v>
      </c>
      <c r="R42" s="107">
        <v>5.199256701539146</v>
      </c>
      <c r="S42" s="107">
        <v>5.3439799430002513</v>
      </c>
      <c r="T42" s="133">
        <v>5.7236311306227128</v>
      </c>
      <c r="U42" s="149">
        <f>U23+U24</f>
        <v>24.96</v>
      </c>
      <c r="V42" s="125">
        <v>199865.71616266519</v>
      </c>
      <c r="W42" s="125">
        <v>203477.15485891516</v>
      </c>
      <c r="X42" s="125">
        <v>226315.68971266516</v>
      </c>
      <c r="Y42" s="125">
        <v>209275.80290641519</v>
      </c>
      <c r="Z42" s="125">
        <v>239795.00315641519</v>
      </c>
    </row>
    <row r="43" spans="1:26" ht="13" x14ac:dyDescent="0.3">
      <c r="A43" s="132" t="s">
        <v>451</v>
      </c>
      <c r="B43" s="105" t="s">
        <v>260</v>
      </c>
      <c r="C43" s="106">
        <v>1.2270322343039317</v>
      </c>
      <c r="D43" s="107">
        <v>3.3913772640000008</v>
      </c>
      <c r="E43" s="107">
        <v>6.8203551240000024</v>
      </c>
      <c r="F43" s="107">
        <v>7.3969357800000015</v>
      </c>
      <c r="G43" s="107">
        <v>7.6016038800000016</v>
      </c>
      <c r="H43" s="108">
        <v>8.1375613199999997</v>
      </c>
      <c r="I43" s="106">
        <v>1.0042113955416334</v>
      </c>
      <c r="J43" s="107">
        <v>2.8934828392768788</v>
      </c>
      <c r="K43" s="107">
        <v>5.8190460608891232</v>
      </c>
      <c r="L43" s="107">
        <v>6.3109778348337517</v>
      </c>
      <c r="M43" s="107">
        <v>6.4855982291448599</v>
      </c>
      <c r="N43" s="108">
        <v>6.9428707572367863</v>
      </c>
      <c r="O43" s="106">
        <v>0.79229976200374563</v>
      </c>
      <c r="P43" s="107">
        <v>2.3980830948426961</v>
      </c>
      <c r="Q43" s="107">
        <v>4.8227540171679832</v>
      </c>
      <c r="R43" s="107">
        <v>5.2304610389270669</v>
      </c>
      <c r="S43" s="107">
        <v>5.3751842803881722</v>
      </c>
      <c r="T43" s="133">
        <v>5.7541661442057164</v>
      </c>
      <c r="U43" s="149">
        <f>U24*2</f>
        <v>24.96</v>
      </c>
      <c r="V43" s="125">
        <v>203952.7352867405</v>
      </c>
      <c r="W43" s="125">
        <v>207661.78043424053</v>
      </c>
      <c r="X43" s="125">
        <v>231117.5729867405</v>
      </c>
      <c r="Y43" s="125">
        <v>213617.1486992405</v>
      </c>
      <c r="Z43" s="125">
        <v>244961.1921992405</v>
      </c>
    </row>
    <row r="44" spans="1:26" ht="13" x14ac:dyDescent="0.3">
      <c r="A44" s="132" t="s">
        <v>452</v>
      </c>
      <c r="B44" s="105" t="s">
        <v>261</v>
      </c>
      <c r="C44" s="106">
        <v>1.2632600793845423</v>
      </c>
      <c r="D44" s="107">
        <v>3.4546941000000007</v>
      </c>
      <c r="E44" s="107">
        <v>6.9594826950000019</v>
      </c>
      <c r="F44" s="107">
        <v>7.5488760750000008</v>
      </c>
      <c r="G44" s="107">
        <v>7.7580691500000025</v>
      </c>
      <c r="H44" s="108">
        <v>8.3061247499999986</v>
      </c>
      <c r="I44" s="106">
        <v>1.0338605065012196</v>
      </c>
      <c r="J44" s="107">
        <v>2.9475040124291763</v>
      </c>
      <c r="K44" s="107">
        <v>5.9377480535668612</v>
      </c>
      <c r="L44" s="107">
        <v>6.4406114915914285</v>
      </c>
      <c r="M44" s="107">
        <v>6.6190925408788033</v>
      </c>
      <c r="N44" s="108">
        <v>7.086687075524944</v>
      </c>
      <c r="O44" s="106">
        <v>0.8156922306225991</v>
      </c>
      <c r="P44" s="107">
        <v>2.4428551806977032</v>
      </c>
      <c r="Q44" s="107">
        <v>4.9211327730743992</v>
      </c>
      <c r="R44" s="107">
        <v>5.3378998239695647</v>
      </c>
      <c r="S44" s="107">
        <v>5.4858227289323622</v>
      </c>
      <c r="T44" s="133">
        <v>5.8733593452048067</v>
      </c>
      <c r="U44" s="149">
        <f>U24+U25</f>
        <v>28.32</v>
      </c>
      <c r="V44" s="125">
        <v>220849.26577233418</v>
      </c>
      <c r="W44" s="125">
        <v>224655.91737108419</v>
      </c>
      <c r="X44" s="125">
        <v>248728.9676223342</v>
      </c>
      <c r="Y44" s="125">
        <v>230768.00585358418</v>
      </c>
      <c r="Z44" s="125">
        <v>262936.89260358422</v>
      </c>
    </row>
    <row r="45" spans="1:26" ht="13" x14ac:dyDescent="0.3">
      <c r="A45" s="132" t="s">
        <v>453</v>
      </c>
      <c r="B45" s="105" t="s">
        <v>262</v>
      </c>
      <c r="C45" s="106">
        <v>1.2994879244651532</v>
      </c>
      <c r="D45" s="107">
        <v>3.5180109360000005</v>
      </c>
      <c r="E45" s="107">
        <v>7.0986102660000014</v>
      </c>
      <c r="F45" s="107">
        <v>7.7008163700000001</v>
      </c>
      <c r="G45" s="107">
        <v>7.9145344200000025</v>
      </c>
      <c r="H45" s="108">
        <v>8.4746881799999993</v>
      </c>
      <c r="I45" s="106">
        <v>1.0635096174608059</v>
      </c>
      <c r="J45" s="107">
        <v>3.0015251855814733</v>
      </c>
      <c r="K45" s="107">
        <v>6.0564500462445983</v>
      </c>
      <c r="L45" s="107">
        <v>6.5702451483491053</v>
      </c>
      <c r="M45" s="107">
        <v>6.7525868526127466</v>
      </c>
      <c r="N45" s="108">
        <v>7.2305033938131036</v>
      </c>
      <c r="O45" s="106">
        <v>0.83908469924145268</v>
      </c>
      <c r="P45" s="107">
        <v>2.4876272665527104</v>
      </c>
      <c r="Q45" s="107">
        <v>5.0195115289808152</v>
      </c>
      <c r="R45" s="107">
        <v>5.4453386090120626</v>
      </c>
      <c r="S45" s="107">
        <v>5.5964611774765514</v>
      </c>
      <c r="T45" s="133">
        <v>5.992552546203898</v>
      </c>
      <c r="U45" s="149">
        <f>U25*2</f>
        <v>31.68</v>
      </c>
      <c r="V45" s="125">
        <v>237945.02296490388</v>
      </c>
      <c r="W45" s="125">
        <v>241849.28101490386</v>
      </c>
      <c r="X45" s="125">
        <v>266539.58896490384</v>
      </c>
      <c r="Y45" s="125">
        <v>248118.08971490382</v>
      </c>
      <c r="Z45" s="125">
        <v>281111.81971490383</v>
      </c>
    </row>
    <row r="46" spans="1:26" ht="13" x14ac:dyDescent="0.3">
      <c r="A46" s="132" t="s">
        <v>454</v>
      </c>
      <c r="B46" s="105" t="s">
        <v>263</v>
      </c>
      <c r="C46" s="106">
        <v>1.3379800098633021</v>
      </c>
      <c r="D46" s="107">
        <v>3.6697669800000003</v>
      </c>
      <c r="E46" s="107">
        <v>7.431145755000002</v>
      </c>
      <c r="F46" s="107">
        <v>8.0639009749999992</v>
      </c>
      <c r="G46" s="107">
        <v>8.288409350000002</v>
      </c>
      <c r="H46" s="108">
        <v>8.8773961499999992</v>
      </c>
      <c r="I46" s="106">
        <v>1.0950117978553662</v>
      </c>
      <c r="J46" s="107">
        <v>3.1310016415722881</v>
      </c>
      <c r="K46" s="107">
        <v>6.3401653795653115</v>
      </c>
      <c r="L46" s="107">
        <v>6.8800246249426369</v>
      </c>
      <c r="M46" s="107">
        <v>7.0715725064573736</v>
      </c>
      <c r="N46" s="108">
        <v>7.574089055250453</v>
      </c>
      <c r="O46" s="106">
        <v>0.86393919714898459</v>
      </c>
      <c r="P46" s="107">
        <v>2.5949357655273628</v>
      </c>
      <c r="Q46" s="107">
        <v>5.2546513180780599</v>
      </c>
      <c r="R46" s="107">
        <v>5.7020800404331036</v>
      </c>
      <c r="S46" s="107">
        <v>5.8608325757093178</v>
      </c>
      <c r="T46" s="133">
        <v>6.2773121290632767</v>
      </c>
      <c r="U46" s="149">
        <f>U25+U26</f>
        <v>31.560000000000002</v>
      </c>
      <c r="V46" s="125">
        <v>254849.08546562167</v>
      </c>
      <c r="W46" s="125">
        <v>258850.94996687165</v>
      </c>
      <c r="X46" s="125">
        <v>284158.51561562164</v>
      </c>
      <c r="Y46" s="125">
        <v>265276.47888437164</v>
      </c>
      <c r="Z46" s="125">
        <v>299095.0521343716</v>
      </c>
    </row>
    <row r="47" spans="1:26" ht="13" x14ac:dyDescent="0.3">
      <c r="A47" s="132" t="s">
        <v>455</v>
      </c>
      <c r="B47" s="105" t="s">
        <v>264</v>
      </c>
      <c r="C47" s="106">
        <v>1.3764720952614509</v>
      </c>
      <c r="D47" s="107">
        <v>3.8215230239999998</v>
      </c>
      <c r="E47" s="107">
        <v>7.7636812440000025</v>
      </c>
      <c r="F47" s="107">
        <v>8.4269855800000002</v>
      </c>
      <c r="G47" s="107">
        <v>8.6622842800000015</v>
      </c>
      <c r="H47" s="108">
        <v>9.280104119999999</v>
      </c>
      <c r="I47" s="106">
        <v>1.1265139782499263</v>
      </c>
      <c r="J47" s="107">
        <v>3.2604780975631029</v>
      </c>
      <c r="K47" s="107">
        <v>6.6238807128860238</v>
      </c>
      <c r="L47" s="107">
        <v>7.1898041015361693</v>
      </c>
      <c r="M47" s="107">
        <v>7.3905581603020005</v>
      </c>
      <c r="N47" s="108">
        <v>7.9176747166878014</v>
      </c>
      <c r="O47" s="106">
        <v>0.8887936950565164</v>
      </c>
      <c r="P47" s="107">
        <v>2.7022442645020153</v>
      </c>
      <c r="Q47" s="107">
        <v>5.4897911071753045</v>
      </c>
      <c r="R47" s="107">
        <v>5.9588214718541463</v>
      </c>
      <c r="S47" s="107">
        <v>6.1252039739420852</v>
      </c>
      <c r="T47" s="133">
        <v>6.5620717119226546</v>
      </c>
      <c r="U47" s="149">
        <f>U26*2</f>
        <v>31.44</v>
      </c>
      <c r="V47" s="125">
        <v>259808.81504403718</v>
      </c>
      <c r="W47" s="125">
        <v>263908.28599653713</v>
      </c>
      <c r="X47" s="125">
        <v>289833.10934403719</v>
      </c>
      <c r="Y47" s="125">
        <v>270490.53513153718</v>
      </c>
      <c r="Z47" s="125">
        <v>305133.95163153717</v>
      </c>
    </row>
    <row r="48" spans="1:26" ht="13" x14ac:dyDescent="0.3">
      <c r="A48" s="132" t="s">
        <v>456</v>
      </c>
      <c r="B48" s="105" t="s">
        <v>265</v>
      </c>
      <c r="C48" s="106">
        <v>1.4149641806595996</v>
      </c>
      <c r="D48" s="107">
        <v>4.0001417280000009</v>
      </c>
      <c r="E48" s="107">
        <v>8.1522373680000015</v>
      </c>
      <c r="F48" s="107">
        <v>8.8510047600000004</v>
      </c>
      <c r="G48" s="107">
        <v>9.0988341600000027</v>
      </c>
      <c r="H48" s="108">
        <v>9.7500866399999992</v>
      </c>
      <c r="I48" s="106">
        <v>1.1580161586444866</v>
      </c>
      <c r="J48" s="107">
        <v>3.4128734563113357</v>
      </c>
      <c r="K48" s="107">
        <v>6.9553921872431674</v>
      </c>
      <c r="L48" s="107">
        <v>7.5515722344649081</v>
      </c>
      <c r="M48" s="107">
        <v>7.7630173377803997</v>
      </c>
      <c r="N48" s="108">
        <v>8.3186582258996822</v>
      </c>
      <c r="O48" s="106">
        <v>0.9136481929640482</v>
      </c>
      <c r="P48" s="107">
        <v>2.8285476690309177</v>
      </c>
      <c r="Q48" s="107">
        <v>5.7645437518465696</v>
      </c>
      <c r="R48" s="107">
        <v>6.2586504641166432</v>
      </c>
      <c r="S48" s="107">
        <v>6.4338935728246494</v>
      </c>
      <c r="T48" s="133">
        <v>6.894401927156288</v>
      </c>
      <c r="U48" s="149">
        <f>U26+U27</f>
        <v>31.32</v>
      </c>
      <c r="V48" s="125">
        <v>262963.21230638295</v>
      </c>
      <c r="W48" s="125">
        <v>267160.28971013299</v>
      </c>
      <c r="X48" s="125">
        <v>293702.370756383</v>
      </c>
      <c r="Y48" s="125">
        <v>273899.25906263303</v>
      </c>
      <c r="Z48" s="125">
        <v>309367.518812633</v>
      </c>
    </row>
    <row r="49" spans="1:26" ht="13" x14ac:dyDescent="0.3">
      <c r="A49" s="132" t="s">
        <v>457</v>
      </c>
      <c r="B49" s="105" t="s">
        <v>266</v>
      </c>
      <c r="C49" s="106">
        <v>1.4534562660577486</v>
      </c>
      <c r="D49" s="107">
        <v>4.1787604320000016</v>
      </c>
      <c r="E49" s="107">
        <v>8.5407934920000024</v>
      </c>
      <c r="F49" s="107">
        <v>9.2750239400000005</v>
      </c>
      <c r="G49" s="107">
        <v>9.5353840400000021</v>
      </c>
      <c r="H49" s="108">
        <v>10.220069160000001</v>
      </c>
      <c r="I49" s="106">
        <v>1.1895183390390469</v>
      </c>
      <c r="J49" s="107">
        <v>3.5652688150595679</v>
      </c>
      <c r="K49" s="107">
        <v>7.2869036616003129</v>
      </c>
      <c r="L49" s="107">
        <v>7.9133403673936469</v>
      </c>
      <c r="M49" s="107">
        <v>8.135476515258798</v>
      </c>
      <c r="N49" s="108">
        <v>8.719641735111562</v>
      </c>
      <c r="O49" s="106">
        <v>0.93850269087158011</v>
      </c>
      <c r="P49" s="107">
        <v>2.9548510735598197</v>
      </c>
      <c r="Q49" s="107">
        <v>6.0392963965178366</v>
      </c>
      <c r="R49" s="107">
        <v>6.55847945637914</v>
      </c>
      <c r="S49" s="107">
        <v>6.7425831717072136</v>
      </c>
      <c r="T49" s="133">
        <v>7.2267321423899222</v>
      </c>
      <c r="U49" s="149">
        <f>U27*2</f>
        <v>31.200000000000003</v>
      </c>
      <c r="V49" s="125">
        <v>265339.88439235801</v>
      </c>
      <c r="W49" s="125">
        <v>269634.56824735802</v>
      </c>
      <c r="X49" s="125">
        <v>296793.90699235798</v>
      </c>
      <c r="Y49" s="125">
        <v>276530.25781735801</v>
      </c>
      <c r="Z49" s="125">
        <v>312823.36081735807</v>
      </c>
    </row>
    <row r="50" spans="1:26" ht="13" x14ac:dyDescent="0.3">
      <c r="A50" s="132" t="s">
        <v>458</v>
      </c>
      <c r="B50" s="105" t="s">
        <v>267</v>
      </c>
      <c r="C50" s="106">
        <v>1.4896841111383594</v>
      </c>
      <c r="D50" s="107">
        <v>4.287648024000001</v>
      </c>
      <c r="E50" s="107">
        <v>8.7546497940000023</v>
      </c>
      <c r="F50" s="107">
        <v>9.50650233</v>
      </c>
      <c r="G50" s="107">
        <v>9.7731277800000029</v>
      </c>
      <c r="H50" s="108">
        <v>10.474111620000002</v>
      </c>
      <c r="I50" s="106">
        <v>1.2191674499986331</v>
      </c>
      <c r="J50" s="107">
        <v>3.6581704164846403</v>
      </c>
      <c r="K50" s="107">
        <v>7.4693633208298422</v>
      </c>
      <c r="L50" s="107">
        <v>8.1108349829995969</v>
      </c>
      <c r="M50" s="107">
        <v>8.3383166531395787</v>
      </c>
      <c r="N50" s="108">
        <v>8.9363877474943614</v>
      </c>
      <c r="O50" s="106">
        <v>0.96189515949043369</v>
      </c>
      <c r="P50" s="107">
        <v>3.0318467815823897</v>
      </c>
      <c r="Q50" s="107">
        <v>6.1905167246115891</v>
      </c>
      <c r="R50" s="107">
        <v>6.722160571946235</v>
      </c>
      <c r="S50" s="107">
        <v>6.9106945905843435</v>
      </c>
      <c r="T50" s="133">
        <v>7.4063685795286522</v>
      </c>
      <c r="U50" s="149">
        <f>U27+U28</f>
        <v>31.200000000000003</v>
      </c>
      <c r="V50" s="125">
        <v>268719.37862215086</v>
      </c>
      <c r="W50" s="125">
        <v>273111.66892840085</v>
      </c>
      <c r="X50" s="125">
        <v>300888.26537215087</v>
      </c>
      <c r="Y50" s="125">
        <v>280164.07871590089</v>
      </c>
      <c r="Z50" s="125">
        <v>317282.02496590081</v>
      </c>
    </row>
    <row r="51" spans="1:26" ht="13" x14ac:dyDescent="0.3">
      <c r="A51" s="132" t="s">
        <v>459</v>
      </c>
      <c r="B51" s="105" t="s">
        <v>268</v>
      </c>
      <c r="C51" s="106">
        <v>1.5259119562189702</v>
      </c>
      <c r="D51" s="107">
        <v>4.3965356160000013</v>
      </c>
      <c r="E51" s="107">
        <v>8.9685060960000023</v>
      </c>
      <c r="F51" s="107">
        <v>9.7379807200000013</v>
      </c>
      <c r="G51" s="107">
        <v>10.010871520000002</v>
      </c>
      <c r="H51" s="108">
        <v>10.728154080000001</v>
      </c>
      <c r="I51" s="106">
        <v>1.2488165609582194</v>
      </c>
      <c r="J51" s="107">
        <v>3.7510720179097135</v>
      </c>
      <c r="K51" s="107">
        <v>7.6518229800593716</v>
      </c>
      <c r="L51" s="107">
        <v>8.3083295986055479</v>
      </c>
      <c r="M51" s="107">
        <v>8.5411567910203594</v>
      </c>
      <c r="N51" s="108">
        <v>9.1531337598771572</v>
      </c>
      <c r="O51" s="106">
        <v>0.98528762810928727</v>
      </c>
      <c r="P51" s="107">
        <v>3.1088424896049607</v>
      </c>
      <c r="Q51" s="107">
        <v>6.3417370527053425</v>
      </c>
      <c r="R51" s="107">
        <v>6.8858416875133317</v>
      </c>
      <c r="S51" s="107">
        <v>7.0788060094614718</v>
      </c>
      <c r="T51" s="133">
        <v>7.5860050166673805</v>
      </c>
      <c r="U51" s="149">
        <f>U28*2</f>
        <v>31.200000000000003</v>
      </c>
      <c r="V51" s="125">
        <v>271933.67771580478</v>
      </c>
      <c r="W51" s="125">
        <v>276423.57447330473</v>
      </c>
      <c r="X51" s="125">
        <v>304817.4286158047</v>
      </c>
      <c r="Y51" s="125">
        <v>283632.70447830477</v>
      </c>
      <c r="Z51" s="125">
        <v>321575.49397830473</v>
      </c>
    </row>
    <row r="52" spans="1:26" ht="13" x14ac:dyDescent="0.3">
      <c r="A52" s="132" t="s">
        <v>460</v>
      </c>
      <c r="B52" s="105" t="s">
        <v>269</v>
      </c>
      <c r="C52" s="106">
        <v>1.5644040416171192</v>
      </c>
      <c r="D52" s="107">
        <v>4.4409129600000012</v>
      </c>
      <c r="E52" s="107">
        <v>9.0128834400000031</v>
      </c>
      <c r="F52" s="107">
        <v>9.7821100000000012</v>
      </c>
      <c r="G52" s="107">
        <v>10.055000800000002</v>
      </c>
      <c r="H52" s="108">
        <v>10.7713368</v>
      </c>
      <c r="I52" s="106">
        <v>1.2803187413527797</v>
      </c>
      <c r="J52" s="107">
        <v>3.788934241225216</v>
      </c>
      <c r="K52" s="107">
        <v>7.689685203374875</v>
      </c>
      <c r="L52" s="107">
        <v>8.3459801766597987</v>
      </c>
      <c r="M52" s="107">
        <v>8.5788073690746103</v>
      </c>
      <c r="N52" s="108">
        <v>9.1899767441713696</v>
      </c>
      <c r="O52" s="106">
        <v>1.0101421260168191</v>
      </c>
      <c r="P52" s="107">
        <v>3.1402222359900325</v>
      </c>
      <c r="Q52" s="107">
        <v>6.3731167990904147</v>
      </c>
      <c r="R52" s="107">
        <v>6.9170460249012518</v>
      </c>
      <c r="S52" s="107">
        <v>7.1100103468493927</v>
      </c>
      <c r="T52" s="133">
        <v>7.6165400302503823</v>
      </c>
      <c r="U52" s="149">
        <f>U28+U29</f>
        <v>34.56</v>
      </c>
      <c r="V52" s="125">
        <v>271045.61585455231</v>
      </c>
      <c r="W52" s="125">
        <v>275633.11906330229</v>
      </c>
      <c r="X52" s="125">
        <v>304644.23090455233</v>
      </c>
      <c r="Y52" s="125">
        <v>282998.96928580228</v>
      </c>
      <c r="Z52" s="125">
        <v>321766.60203580227</v>
      </c>
    </row>
    <row r="53" spans="1:26" ht="13" x14ac:dyDescent="0.3">
      <c r="A53" s="132" t="s">
        <v>461</v>
      </c>
      <c r="B53" s="105" t="s">
        <v>270</v>
      </c>
      <c r="C53" s="106">
        <v>1.6028961270152682</v>
      </c>
      <c r="D53" s="107">
        <v>4.4852903040000012</v>
      </c>
      <c r="E53" s="107">
        <v>9.0572607840000021</v>
      </c>
      <c r="F53" s="107">
        <v>9.8262392800000011</v>
      </c>
      <c r="G53" s="107">
        <v>10.099130080000002</v>
      </c>
      <c r="H53" s="108">
        <v>10.814519520000001</v>
      </c>
      <c r="I53" s="106">
        <v>1.31182092174734</v>
      </c>
      <c r="J53" s="107">
        <v>3.8267964645407186</v>
      </c>
      <c r="K53" s="107">
        <v>7.7275474266903768</v>
      </c>
      <c r="L53" s="107">
        <v>8.3836307547140496</v>
      </c>
      <c r="M53" s="107">
        <v>8.6164579471288612</v>
      </c>
      <c r="N53" s="108">
        <v>9.226819728465582</v>
      </c>
      <c r="O53" s="106">
        <v>1.0349966239243511</v>
      </c>
      <c r="P53" s="107">
        <v>3.1716019823751043</v>
      </c>
      <c r="Q53" s="107">
        <v>6.4044965454754861</v>
      </c>
      <c r="R53" s="107">
        <v>6.9482503622891727</v>
      </c>
      <c r="S53" s="107">
        <v>7.1412146842373136</v>
      </c>
      <c r="T53" s="133">
        <v>7.647075043833385</v>
      </c>
      <c r="U53" s="149">
        <f>U29*2</f>
        <v>37.92</v>
      </c>
      <c r="V53" s="125">
        <v>273801.86712215946</v>
      </c>
      <c r="W53" s="125">
        <v>278486.97678215941</v>
      </c>
      <c r="X53" s="125">
        <v>308115.34632215946</v>
      </c>
      <c r="Y53" s="125">
        <v>286009.54722215951</v>
      </c>
      <c r="Z53" s="125">
        <v>325602.02322215942</v>
      </c>
    </row>
    <row r="54" spans="1:26" ht="13" x14ac:dyDescent="0.3">
      <c r="A54" s="132" t="s">
        <v>462</v>
      </c>
      <c r="B54" s="105" t="s">
        <v>271</v>
      </c>
      <c r="C54" s="106">
        <v>1.6413882124134169</v>
      </c>
      <c r="D54" s="107">
        <v>4.5914755920000019</v>
      </c>
      <c r="E54" s="107">
        <v>9.3150675420000013</v>
      </c>
      <c r="F54" s="107">
        <v>10.10978579</v>
      </c>
      <c r="G54" s="107">
        <v>10.391726540000001</v>
      </c>
      <c r="H54" s="108">
        <v>11.131748460000001</v>
      </c>
      <c r="I54" s="106">
        <v>1.3433231021419003</v>
      </c>
      <c r="J54" s="107">
        <v>3.9173924922587591</v>
      </c>
      <c r="K54" s="107">
        <v>7.9475050934592968</v>
      </c>
      <c r="L54" s="107">
        <v>8.6255492724593079</v>
      </c>
      <c r="M54" s="107">
        <v>8.866097774826649</v>
      </c>
      <c r="N54" s="108">
        <v>9.4974756958082907</v>
      </c>
      <c r="O54" s="106">
        <v>1.0598511218318829</v>
      </c>
      <c r="P54" s="107">
        <v>3.2466868591821942</v>
      </c>
      <c r="Q54" s="107">
        <v>6.5867947623853933</v>
      </c>
      <c r="R54" s="107">
        <v>7.1487494631856174</v>
      </c>
      <c r="S54" s="107">
        <v>7.3481131121371401</v>
      </c>
      <c r="T54" s="133">
        <v>7.871391390553125</v>
      </c>
      <c r="U54" s="149">
        <f>U29+U30</f>
        <v>37.800000000000004</v>
      </c>
      <c r="V54" s="125">
        <v>291557.17434790242</v>
      </c>
      <c r="W54" s="125">
        <v>296339.89045915235</v>
      </c>
      <c r="X54" s="125">
        <v>326585.5176979024</v>
      </c>
      <c r="Y54" s="125">
        <v>304019.18111665244</v>
      </c>
      <c r="Z54" s="125">
        <v>344436.50036665233</v>
      </c>
    </row>
    <row r="55" spans="1:26" ht="13" x14ac:dyDescent="0.3">
      <c r="A55" s="132" t="s">
        <v>463</v>
      </c>
      <c r="B55" s="105" t="s">
        <v>272</v>
      </c>
      <c r="C55" s="106">
        <v>1.6798802978115657</v>
      </c>
      <c r="D55" s="107">
        <v>4.6976608800000017</v>
      </c>
      <c r="E55" s="107">
        <v>9.5728743000000023</v>
      </c>
      <c r="F55" s="107">
        <v>10.393332300000001</v>
      </c>
      <c r="G55" s="107">
        <v>10.684323000000001</v>
      </c>
      <c r="H55" s="108">
        <v>11.448977399999999</v>
      </c>
      <c r="I55" s="106">
        <v>1.3748252825364604</v>
      </c>
      <c r="J55" s="107">
        <v>4.0079885199767986</v>
      </c>
      <c r="K55" s="107">
        <v>8.1674627602282186</v>
      </c>
      <c r="L55" s="107">
        <v>8.8674677902045662</v>
      </c>
      <c r="M55" s="107">
        <v>9.1157376025244403</v>
      </c>
      <c r="N55" s="108">
        <v>9.7681316631509993</v>
      </c>
      <c r="O55" s="106">
        <v>1.0847056197394147</v>
      </c>
      <c r="P55" s="107">
        <v>3.3217717359892829</v>
      </c>
      <c r="Q55" s="107">
        <v>6.7690929792953014</v>
      </c>
      <c r="R55" s="107">
        <v>7.3492485640820622</v>
      </c>
      <c r="S55" s="107">
        <v>7.5550115400369675</v>
      </c>
      <c r="T55" s="133">
        <v>8.0957077372728641</v>
      </c>
      <c r="U55" s="149">
        <f>U30*2</f>
        <v>37.680000000000007</v>
      </c>
      <c r="V55" s="125">
        <v>306554.84957449889</v>
      </c>
      <c r="W55" s="125">
        <v>311435.17213699891</v>
      </c>
      <c r="X55" s="125">
        <v>342298.05707449891</v>
      </c>
      <c r="Y55" s="125">
        <v>319271.18301199889</v>
      </c>
      <c r="Z55" s="125">
        <v>360513.34551199886</v>
      </c>
    </row>
    <row r="56" spans="1:26" ht="13" x14ac:dyDescent="0.3">
      <c r="A56" s="132" t="s">
        <v>464</v>
      </c>
      <c r="B56" s="105" t="s">
        <v>273</v>
      </c>
      <c r="C56" s="106">
        <v>1.7161081428921765</v>
      </c>
      <c r="D56" s="107">
        <v>4.8065484720000011</v>
      </c>
      <c r="E56" s="107">
        <v>9.7867306020000022</v>
      </c>
      <c r="F56" s="107">
        <v>10.62481069</v>
      </c>
      <c r="G56" s="107">
        <v>10.922066740000002</v>
      </c>
      <c r="H56" s="108">
        <v>11.703019859999999</v>
      </c>
      <c r="I56" s="106">
        <v>1.4044743934960466</v>
      </c>
      <c r="J56" s="107">
        <v>4.1008901214018705</v>
      </c>
      <c r="K56" s="107">
        <v>8.3499224194577479</v>
      </c>
      <c r="L56" s="107">
        <v>9.0649624058105172</v>
      </c>
      <c r="M56" s="107">
        <v>9.318577740405221</v>
      </c>
      <c r="N56" s="108">
        <v>9.9848776755337987</v>
      </c>
      <c r="O56" s="106">
        <v>1.1080980883582683</v>
      </c>
      <c r="P56" s="107">
        <v>3.3987674440118534</v>
      </c>
      <c r="Q56" s="107">
        <v>6.9203133073890548</v>
      </c>
      <c r="R56" s="107">
        <v>7.512929679649158</v>
      </c>
      <c r="S56" s="107">
        <v>7.7231229589140975</v>
      </c>
      <c r="T56" s="133">
        <v>8.2753441744115932</v>
      </c>
      <c r="U56" s="149">
        <f>U30+U31</f>
        <v>37.56</v>
      </c>
      <c r="V56" s="125">
        <v>308342.18696585065</v>
      </c>
      <c r="W56" s="125">
        <v>313320.1159796007</v>
      </c>
      <c r="X56" s="125">
        <v>344800.2586158507</v>
      </c>
      <c r="Y56" s="125">
        <v>321312.84707210062</v>
      </c>
      <c r="Z56" s="125">
        <v>363379.85282210063</v>
      </c>
    </row>
    <row r="57" spans="1:26" ht="13" x14ac:dyDescent="0.3">
      <c r="A57" s="132" t="s">
        <v>465</v>
      </c>
      <c r="B57" s="105" t="s">
        <v>274</v>
      </c>
      <c r="C57" s="106">
        <v>1.7523359879727871</v>
      </c>
      <c r="D57" s="107">
        <v>4.9154360640000014</v>
      </c>
      <c r="E57" s="107">
        <v>10.000586904000004</v>
      </c>
      <c r="F57" s="107">
        <v>10.856289080000002</v>
      </c>
      <c r="G57" s="107">
        <v>11.159810480000001</v>
      </c>
      <c r="H57" s="108">
        <v>11.95706232</v>
      </c>
      <c r="I57" s="106">
        <v>1.4341235044556329</v>
      </c>
      <c r="J57" s="107">
        <v>4.1937917228269441</v>
      </c>
      <c r="K57" s="107">
        <v>8.532382078687279</v>
      </c>
      <c r="L57" s="107">
        <v>9.2624570214164681</v>
      </c>
      <c r="M57" s="107">
        <v>9.5214178782860017</v>
      </c>
      <c r="N57" s="108">
        <v>10.201623687916596</v>
      </c>
      <c r="O57" s="106">
        <v>1.1314905569771216</v>
      </c>
      <c r="P57" s="107">
        <v>3.4757631520344243</v>
      </c>
      <c r="Q57" s="107">
        <v>7.0715336354828091</v>
      </c>
      <c r="R57" s="107">
        <v>7.6766107952162539</v>
      </c>
      <c r="S57" s="107">
        <v>7.8912343777912257</v>
      </c>
      <c r="T57" s="133">
        <v>8.4549806115503241</v>
      </c>
      <c r="U57" s="149">
        <f>U31*2</f>
        <v>37.44</v>
      </c>
      <c r="V57" s="125">
        <v>309295.33061252028</v>
      </c>
      <c r="W57" s="125">
        <v>314370.8660775203</v>
      </c>
      <c r="X57" s="125">
        <v>346468.26641252032</v>
      </c>
      <c r="Y57" s="125">
        <v>322520.31738752028</v>
      </c>
      <c r="Z57" s="125">
        <v>365412.16638752032</v>
      </c>
    </row>
    <row r="58" spans="1:26" ht="13" x14ac:dyDescent="0.3">
      <c r="A58" s="132" t="s">
        <v>466</v>
      </c>
      <c r="B58" s="105" t="s">
        <v>275</v>
      </c>
      <c r="C58" s="106">
        <v>1.7908280733709359</v>
      </c>
      <c r="D58" s="107">
        <v>5.0940547680000012</v>
      </c>
      <c r="E58" s="107">
        <v>10.389143028000003</v>
      </c>
      <c r="F58" s="107">
        <v>11.280308260000002</v>
      </c>
      <c r="G58" s="107">
        <v>11.59636036</v>
      </c>
      <c r="H58" s="108">
        <v>12.427044840000001</v>
      </c>
      <c r="I58" s="106">
        <v>1.465625684850193</v>
      </c>
      <c r="J58" s="107">
        <v>4.3461870815751755</v>
      </c>
      <c r="K58" s="107">
        <v>8.8638935530444218</v>
      </c>
      <c r="L58" s="107">
        <v>9.6242251543452078</v>
      </c>
      <c r="M58" s="107">
        <v>9.8938770557643991</v>
      </c>
      <c r="N58" s="108">
        <v>10.602607197128476</v>
      </c>
      <c r="O58" s="106">
        <v>1.1563450548846534</v>
      </c>
      <c r="P58" s="107">
        <v>3.6020665565633259</v>
      </c>
      <c r="Q58" s="107">
        <v>7.3462862801540743</v>
      </c>
      <c r="R58" s="107">
        <v>7.9764397874787507</v>
      </c>
      <c r="S58" s="107">
        <v>8.199923976673789</v>
      </c>
      <c r="T58" s="133">
        <v>8.7873108267839566</v>
      </c>
      <c r="U58" s="149">
        <f>U31+U32</f>
        <v>40.799999999999997</v>
      </c>
      <c r="V58" s="125">
        <v>296836.97655546758</v>
      </c>
      <c r="W58" s="125">
        <v>302010.11847171752</v>
      </c>
      <c r="X58" s="125">
        <v>334724.77650546754</v>
      </c>
      <c r="Y58" s="125">
        <v>310316.28999921755</v>
      </c>
      <c r="Z58" s="125">
        <v>354032.98224921746</v>
      </c>
    </row>
    <row r="59" spans="1:26" ht="13" x14ac:dyDescent="0.3">
      <c r="A59" s="132" t="s">
        <v>467</v>
      </c>
      <c r="B59" s="105" t="s">
        <v>276</v>
      </c>
      <c r="C59" s="106">
        <v>1.8293201587690848</v>
      </c>
      <c r="D59" s="107">
        <v>5.272673472000001</v>
      </c>
      <c r="E59" s="107">
        <v>10.777699152</v>
      </c>
      <c r="F59" s="107">
        <v>11.70432744</v>
      </c>
      <c r="G59" s="107">
        <v>12.03291024</v>
      </c>
      <c r="H59" s="108">
        <v>12.897027359999999</v>
      </c>
      <c r="I59" s="106">
        <v>1.4971278652447533</v>
      </c>
      <c r="J59" s="107">
        <v>4.4985824403234069</v>
      </c>
      <c r="K59" s="107">
        <v>9.1954050274015646</v>
      </c>
      <c r="L59" s="107">
        <v>9.9859932872739439</v>
      </c>
      <c r="M59" s="107">
        <v>10.266336233242797</v>
      </c>
      <c r="N59" s="108">
        <v>11.003590706340354</v>
      </c>
      <c r="O59" s="106">
        <v>1.1811995527921855</v>
      </c>
      <c r="P59" s="107">
        <v>3.728369961092227</v>
      </c>
      <c r="Q59" s="107">
        <v>7.6210389248253385</v>
      </c>
      <c r="R59" s="107">
        <v>8.2762687797412458</v>
      </c>
      <c r="S59" s="107">
        <v>8.5086135755563532</v>
      </c>
      <c r="T59" s="133">
        <v>9.1196410420175891</v>
      </c>
      <c r="U59" s="149">
        <f>U32*2</f>
        <v>44.160000000000004</v>
      </c>
      <c r="V59" s="125">
        <v>296632.53345776256</v>
      </c>
      <c r="W59" s="125">
        <v>301903.28182526247</v>
      </c>
      <c r="X59" s="125">
        <v>335235.1975577625</v>
      </c>
      <c r="Y59" s="125">
        <v>310366.17357026244</v>
      </c>
      <c r="Z59" s="125">
        <v>354907.7090702625</v>
      </c>
    </row>
    <row r="60" spans="1:26" ht="13" x14ac:dyDescent="0.3">
      <c r="A60" s="132" t="s">
        <v>468</v>
      </c>
      <c r="B60" s="105" t="s">
        <v>277</v>
      </c>
      <c r="C60" s="106">
        <v>1.8678122441672338</v>
      </c>
      <c r="D60" s="107">
        <v>5.3841714960000004</v>
      </c>
      <c r="E60" s="107">
        <v>10.994165886000001</v>
      </c>
      <c r="F60" s="107">
        <v>11.938401670000001</v>
      </c>
      <c r="G60" s="107">
        <v>12.27324982</v>
      </c>
      <c r="H60" s="108">
        <v>13.153609979999999</v>
      </c>
      <c r="I60" s="106">
        <v>1.5286300456393136</v>
      </c>
      <c r="J60" s="107">
        <v>4.5937112313552735</v>
      </c>
      <c r="K60" s="107">
        <v>9.3800918762378895</v>
      </c>
      <c r="L60" s="107">
        <v>10.18570264276544</v>
      </c>
      <c r="M60" s="107">
        <v>10.471391111009122</v>
      </c>
      <c r="N60" s="108">
        <v>11.222503953093399</v>
      </c>
      <c r="O60" s="106">
        <v>1.2060540506997173</v>
      </c>
      <c r="P60" s="107">
        <v>3.8072115365492136</v>
      </c>
      <c r="Q60" s="107">
        <v>7.7741051203535072</v>
      </c>
      <c r="R60" s="107">
        <v>8.441785444566456</v>
      </c>
      <c r="S60" s="107">
        <v>8.6785605436915958</v>
      </c>
      <c r="T60" s="133">
        <v>9.3010736564259062</v>
      </c>
      <c r="U60" s="149">
        <f>U32+U33</f>
        <v>44.040000000000006</v>
      </c>
      <c r="V60" s="125">
        <v>297622.31564321194</v>
      </c>
      <c r="W60" s="125">
        <v>302990.67046196194</v>
      </c>
      <c r="X60" s="125">
        <v>336939.84389321198</v>
      </c>
      <c r="Y60" s="125">
        <v>311610.28242446197</v>
      </c>
      <c r="Z60" s="125">
        <v>356976.66117446194</v>
      </c>
    </row>
    <row r="61" spans="1:26" ht="13" x14ac:dyDescent="0.3">
      <c r="A61" s="132" t="s">
        <v>469</v>
      </c>
      <c r="B61" s="105" t="s">
        <v>278</v>
      </c>
      <c r="C61" s="106">
        <v>1.9063043295653825</v>
      </c>
      <c r="D61" s="107">
        <v>5.4956695199999999</v>
      </c>
      <c r="E61" s="107">
        <v>11.210632620000004</v>
      </c>
      <c r="F61" s="107">
        <v>12.172475900000004</v>
      </c>
      <c r="G61" s="107">
        <v>12.513589400000003</v>
      </c>
      <c r="H61" s="108">
        <v>13.4101926</v>
      </c>
      <c r="I61" s="106">
        <v>1.5601322260338739</v>
      </c>
      <c r="J61" s="107">
        <v>4.68884002238714</v>
      </c>
      <c r="K61" s="107">
        <v>9.5647787250742144</v>
      </c>
      <c r="L61" s="107">
        <v>10.385411998256938</v>
      </c>
      <c r="M61" s="107">
        <v>10.676445988775448</v>
      </c>
      <c r="N61" s="108">
        <v>11.441417199846446</v>
      </c>
      <c r="O61" s="106">
        <v>1.2309085486072491</v>
      </c>
      <c r="P61" s="107">
        <v>3.8860531120061999</v>
      </c>
      <c r="Q61" s="107">
        <v>7.9271713158816786</v>
      </c>
      <c r="R61" s="107">
        <v>8.6073021093916662</v>
      </c>
      <c r="S61" s="107">
        <v>8.8485075118268401</v>
      </c>
      <c r="T61" s="133">
        <v>9.4825062708342251</v>
      </c>
      <c r="U61" s="149">
        <f>U33*2</f>
        <v>43.92</v>
      </c>
      <c r="V61" s="125">
        <v>298015.15953598201</v>
      </c>
      <c r="W61" s="125">
        <v>303481.12080598198</v>
      </c>
      <c r="X61" s="125">
        <v>338047.55193598196</v>
      </c>
      <c r="Y61" s="125">
        <v>312257.452985982</v>
      </c>
      <c r="Z61" s="125">
        <v>358448.67498598201</v>
      </c>
    </row>
    <row r="62" spans="1:26" ht="13" x14ac:dyDescent="0.3">
      <c r="A62" s="132" t="s">
        <v>470</v>
      </c>
      <c r="B62" s="105" t="s">
        <v>279</v>
      </c>
      <c r="C62" s="106">
        <v>1.9425321746459931</v>
      </c>
      <c r="D62" s="107">
        <v>5.5374364319999998</v>
      </c>
      <c r="E62" s="107">
        <v>11.252399532000002</v>
      </c>
      <c r="F62" s="107">
        <v>12.214009340000004</v>
      </c>
      <c r="G62" s="107">
        <v>12.555122840000003</v>
      </c>
      <c r="H62" s="108">
        <v>13.45083516</v>
      </c>
      <c r="I62" s="106">
        <v>1.5897813369934599</v>
      </c>
      <c r="J62" s="107">
        <v>4.7244750560958488</v>
      </c>
      <c r="K62" s="107">
        <v>9.6004137587829224</v>
      </c>
      <c r="L62" s="107">
        <v>10.420847836425644</v>
      </c>
      <c r="M62" s="107">
        <v>10.711881826944156</v>
      </c>
      <c r="N62" s="108">
        <v>11.476092949770411</v>
      </c>
      <c r="O62" s="106">
        <v>1.2543010172261024</v>
      </c>
      <c r="P62" s="107">
        <v>3.9155869909568555</v>
      </c>
      <c r="Q62" s="107">
        <v>7.9567051948323329</v>
      </c>
      <c r="R62" s="107">
        <v>8.6366708975214745</v>
      </c>
      <c r="S62" s="107">
        <v>8.8778762999566485</v>
      </c>
      <c r="T62" s="133">
        <v>9.5112451071476389</v>
      </c>
      <c r="U62" s="149">
        <f>U33+U34</f>
        <v>43.8</v>
      </c>
      <c r="V62" s="125">
        <v>299550.19206693524</v>
      </c>
      <c r="W62" s="125">
        <v>305113.75978818524</v>
      </c>
      <c r="X62" s="125">
        <v>340297.44861693523</v>
      </c>
      <c r="Y62" s="125">
        <v>314046.81218568521</v>
      </c>
      <c r="Z62" s="125">
        <v>361062.87743568519</v>
      </c>
    </row>
    <row r="63" spans="1:26" ht="13" x14ac:dyDescent="0.3">
      <c r="A63" s="132" t="s">
        <v>471</v>
      </c>
      <c r="B63" s="105" t="s">
        <v>280</v>
      </c>
      <c r="C63" s="106">
        <v>1.978760019726604</v>
      </c>
      <c r="D63" s="107">
        <v>5.5792033439999997</v>
      </c>
      <c r="E63" s="107">
        <v>11.294166444000002</v>
      </c>
      <c r="F63" s="107">
        <v>12.255542780000004</v>
      </c>
      <c r="G63" s="107">
        <v>12.596656280000003</v>
      </c>
      <c r="H63" s="108">
        <v>13.491477720000001</v>
      </c>
      <c r="I63" s="106">
        <v>1.6194304479530461</v>
      </c>
      <c r="J63" s="107">
        <v>4.7601100898045567</v>
      </c>
      <c r="K63" s="107">
        <v>9.6360487924916303</v>
      </c>
      <c r="L63" s="107">
        <v>10.456283674594351</v>
      </c>
      <c r="M63" s="107">
        <v>10.747317665112863</v>
      </c>
      <c r="N63" s="108">
        <v>11.510768699694374</v>
      </c>
      <c r="O63" s="106">
        <v>1.277693485844956</v>
      </c>
      <c r="P63" s="107">
        <v>3.9451208699075115</v>
      </c>
      <c r="Q63" s="107">
        <v>7.9862390737829889</v>
      </c>
      <c r="R63" s="107">
        <v>8.6660396856512811</v>
      </c>
      <c r="S63" s="107">
        <v>8.9072450880864569</v>
      </c>
      <c r="T63" s="133">
        <v>9.5399839434610527</v>
      </c>
      <c r="U63" s="149">
        <f>U34*2</f>
        <v>43.68</v>
      </c>
      <c r="V63" s="125">
        <v>300305.18349315238</v>
      </c>
      <c r="W63" s="125">
        <v>305966.35766565235</v>
      </c>
      <c r="X63" s="125">
        <v>341767.30419315235</v>
      </c>
      <c r="Y63" s="125">
        <v>315056.13028065237</v>
      </c>
      <c r="Z63" s="125">
        <v>362897.03878065239</v>
      </c>
    </row>
    <row r="64" spans="1:26" ht="13" x14ac:dyDescent="0.3">
      <c r="A64" s="132" t="s">
        <v>472</v>
      </c>
      <c r="B64" s="105" t="s">
        <v>281</v>
      </c>
      <c r="C64" s="106">
        <v>2.0172521051247529</v>
      </c>
      <c r="D64" s="107">
        <v>5.6235806880000005</v>
      </c>
      <c r="E64" s="107">
        <v>11.338543788000003</v>
      </c>
      <c r="F64" s="107">
        <v>12.299672060000004</v>
      </c>
      <c r="G64" s="107">
        <v>12.640785560000003</v>
      </c>
      <c r="H64" s="108">
        <v>13.53466044</v>
      </c>
      <c r="I64" s="106">
        <v>1.6509326283476065</v>
      </c>
      <c r="J64" s="107">
        <v>4.7979723131200602</v>
      </c>
      <c r="K64" s="107">
        <v>9.6739110158071338</v>
      </c>
      <c r="L64" s="107">
        <v>10.493934252648602</v>
      </c>
      <c r="M64" s="107">
        <v>10.784968243167114</v>
      </c>
      <c r="N64" s="108">
        <v>11.547611683988585</v>
      </c>
      <c r="O64" s="106">
        <v>1.302547983752488</v>
      </c>
      <c r="P64" s="107">
        <v>3.9765006162925838</v>
      </c>
      <c r="Q64" s="107">
        <v>8.017618820168062</v>
      </c>
      <c r="R64" s="107">
        <v>8.6972440230392021</v>
      </c>
      <c r="S64" s="107">
        <v>8.9384494254743778</v>
      </c>
      <c r="T64" s="133">
        <v>9.5705189570440545</v>
      </c>
      <c r="U64" s="149">
        <f>U34+U35</f>
        <v>43.68</v>
      </c>
      <c r="V64" s="125">
        <v>304502.82233999163</v>
      </c>
      <c r="W64" s="125">
        <v>310261.60296374169</v>
      </c>
      <c r="X64" s="125">
        <v>346679.8071899917</v>
      </c>
      <c r="Y64" s="125">
        <v>319508.09579624166</v>
      </c>
      <c r="Z64" s="125">
        <v>368173.8475462416</v>
      </c>
    </row>
    <row r="65" spans="1:26" ht="13.5" thickBot="1" x14ac:dyDescent="0.35">
      <c r="A65" s="135" t="s">
        <v>473</v>
      </c>
      <c r="B65" s="136" t="s">
        <v>282</v>
      </c>
      <c r="C65" s="137">
        <v>2.0557441905229021</v>
      </c>
      <c r="D65" s="138">
        <v>5.6679580320000005</v>
      </c>
      <c r="E65" s="138">
        <v>11.382921132000003</v>
      </c>
      <c r="F65" s="138">
        <v>12.343801340000004</v>
      </c>
      <c r="G65" s="138">
        <v>12.684914840000003</v>
      </c>
      <c r="H65" s="139">
        <v>13.57784316</v>
      </c>
      <c r="I65" s="137">
        <v>1.682434808742167</v>
      </c>
      <c r="J65" s="138">
        <v>4.8358345364355628</v>
      </c>
      <c r="K65" s="138">
        <v>9.7117732391226372</v>
      </c>
      <c r="L65" s="138">
        <v>10.531584830702853</v>
      </c>
      <c r="M65" s="138">
        <v>10.822618821221365</v>
      </c>
      <c r="N65" s="139">
        <v>11.584454668282797</v>
      </c>
      <c r="O65" s="137">
        <v>1.3274024816600201</v>
      </c>
      <c r="P65" s="138">
        <v>4.007880362677656</v>
      </c>
      <c r="Q65" s="138">
        <v>8.0489985665531343</v>
      </c>
      <c r="R65" s="138">
        <v>8.728448360427123</v>
      </c>
      <c r="S65" s="138">
        <v>8.969653762862297</v>
      </c>
      <c r="T65" s="140">
        <v>9.6010539706270581</v>
      </c>
      <c r="U65" s="150">
        <f>U35*2</f>
        <v>43.68</v>
      </c>
      <c r="V65" s="125">
        <v>300859.29146752629</v>
      </c>
      <c r="W65" s="125">
        <v>306715.67854252621</v>
      </c>
      <c r="X65" s="125">
        <v>343751.14046752627</v>
      </c>
      <c r="Y65" s="125">
        <v>316118.89159252628</v>
      </c>
      <c r="Z65" s="125">
        <v>365609.48659252631</v>
      </c>
    </row>
    <row r="66" spans="1:26" x14ac:dyDescent="0.25">
      <c r="A66" s="17"/>
      <c r="B66" s="39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7"/>
      <c r="V66" s="22"/>
      <c r="W66" s="22"/>
      <c r="X66" s="22"/>
      <c r="Y66" s="22"/>
      <c r="Z66" s="22"/>
    </row>
    <row r="67" spans="1:26" s="147" customFormat="1" ht="13" x14ac:dyDescent="0.3">
      <c r="A67" s="143" t="s">
        <v>400</v>
      </c>
      <c r="B67" s="144"/>
      <c r="C67" s="144"/>
      <c r="D67" s="144"/>
      <c r="E67" s="144"/>
      <c r="F67" s="144"/>
      <c r="G67" s="144"/>
      <c r="H67" s="144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6"/>
      <c r="V67" s="84"/>
      <c r="W67" s="84"/>
      <c r="X67" s="84"/>
      <c r="Y67" s="84"/>
      <c r="Z67" s="84"/>
    </row>
    <row r="68" spans="1:26" s="147" customFormat="1" ht="13" x14ac:dyDescent="0.3">
      <c r="A68" s="143" t="s">
        <v>399</v>
      </c>
      <c r="B68" s="144"/>
      <c r="C68" s="144"/>
      <c r="D68" s="144"/>
      <c r="E68" s="144"/>
      <c r="F68" s="144"/>
      <c r="G68" s="144"/>
      <c r="H68" s="144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6"/>
      <c r="V68" s="84"/>
      <c r="W68" s="84"/>
      <c r="X68" s="84"/>
      <c r="Y68" s="84"/>
      <c r="Z68" s="84"/>
    </row>
    <row r="69" spans="1:26" s="147" customFormat="1" ht="13" x14ac:dyDescent="0.3">
      <c r="A69" s="143" t="s">
        <v>371</v>
      </c>
      <c r="B69" s="148"/>
      <c r="C69" s="148"/>
      <c r="D69" s="148"/>
      <c r="E69" s="148"/>
      <c r="F69" s="148"/>
      <c r="G69" s="148"/>
      <c r="H69" s="148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6"/>
      <c r="V69" s="84"/>
      <c r="W69" s="84"/>
      <c r="X69" s="84"/>
      <c r="Y69" s="84"/>
      <c r="Z69" s="84"/>
    </row>
    <row r="70" spans="1:26" s="147" customFormat="1" x14ac:dyDescent="0.25"/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B21:U21 B23:U23 B25:U25 B27:U27 B29:U29 B31:U31 B33:U33 B35:U35 B37:U37">
    <cfRule type="expression" dxfId="31" priority="17" stopIfTrue="1">
      <formula>MOD(ROW(B11),2)=0</formula>
    </cfRule>
  </conditionalFormatting>
  <conditionalFormatting sqref="A11:U12 B21:U21 B23:U23 B25:U25 B27:U27 B29:U29 B31:U31 B33:U33 B35:U35 B37:U37 B13:U19 A13:A65 D66:W69">
    <cfRule type="expression" dxfId="30" priority="16" stopIfTrue="1">
      <formula>MOD(ROW(A2),2)=0</formula>
    </cfRule>
  </conditionalFormatting>
  <conditionalFormatting sqref="B37">
    <cfRule type="expression" dxfId="29" priority="14" stopIfTrue="1">
      <formula>MOD(ROW(B27),2)=0</formula>
    </cfRule>
  </conditionalFormatting>
  <conditionalFormatting sqref="B20:U20">
    <cfRule type="expression" dxfId="28" priority="13" stopIfTrue="1">
      <formula>MOD(ROW(B11),2)=0</formula>
    </cfRule>
  </conditionalFormatting>
  <conditionalFormatting sqref="B22:U22">
    <cfRule type="expression" dxfId="27" priority="12" stopIfTrue="1">
      <formula>MOD(ROW(B13),2)=0</formula>
    </cfRule>
  </conditionalFormatting>
  <conditionalFormatting sqref="B24:U24">
    <cfRule type="expression" dxfId="26" priority="11" stopIfTrue="1">
      <formula>MOD(ROW(B15),2)=0</formula>
    </cfRule>
  </conditionalFormatting>
  <conditionalFormatting sqref="B26:U26">
    <cfRule type="expression" dxfId="25" priority="10" stopIfTrue="1">
      <formula>MOD(ROW(B17),2)=0</formula>
    </cfRule>
  </conditionalFormatting>
  <conditionalFormatting sqref="B28:U28">
    <cfRule type="expression" dxfId="24" priority="9" stopIfTrue="1">
      <formula>MOD(ROW(B19),2)=0</formula>
    </cfRule>
  </conditionalFormatting>
  <conditionalFormatting sqref="B30:U30">
    <cfRule type="expression" dxfId="23" priority="8" stopIfTrue="1">
      <formula>MOD(ROW(B21),2)=0</formula>
    </cfRule>
  </conditionalFormatting>
  <conditionalFormatting sqref="B32:U32">
    <cfRule type="expression" dxfId="22" priority="7" stopIfTrue="1">
      <formula>MOD(ROW(B23),2)=0</formula>
    </cfRule>
  </conditionalFormatting>
  <conditionalFormatting sqref="B34:U34">
    <cfRule type="expression" dxfId="21" priority="6" stopIfTrue="1">
      <formula>MOD(ROW(B25),2)=0</formula>
    </cfRule>
  </conditionalFormatting>
  <conditionalFormatting sqref="B36:U36">
    <cfRule type="expression" dxfId="20" priority="5" stopIfTrue="1">
      <formula>MOD(ROW(B27),2)=0</formula>
    </cfRule>
  </conditionalFormatting>
  <conditionalFormatting sqref="B38:U38">
    <cfRule type="expression" dxfId="19" priority="4" stopIfTrue="1">
      <formula>MOD(ROW(B29),2)=0</formula>
    </cfRule>
  </conditionalFormatting>
  <conditionalFormatting sqref="B39:U65">
    <cfRule type="expression" dxfId="18" priority="3" stopIfTrue="1">
      <formula>MOD(ROW(B30),2)=0</formula>
    </cfRule>
  </conditionalFormatting>
  <conditionalFormatting sqref="V11:Z65">
    <cfRule type="expression" dxfId="17" priority="22" stopIfTrue="1">
      <formula>MOD(ROW(B2),2)=0</formula>
    </cfRule>
  </conditionalFormatting>
  <hyperlinks>
    <hyperlink ref="Z4" r:id="rId1" xr:uid="{00000000-0004-0000-0500-000000000000}"/>
    <hyperlink ref="Z5" r:id="rId2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1"/>
  </sheetPr>
  <dimension ref="A1:Z69"/>
  <sheetViews>
    <sheetView zoomScale="70" zoomScaleNormal="70" workbookViewId="0">
      <selection activeCell="AH38" sqref="AH38"/>
    </sheetView>
  </sheetViews>
  <sheetFormatPr defaultRowHeight="12.5" x14ac:dyDescent="0.25"/>
  <sheetData>
    <row r="1" spans="1:26" ht="15.5" x14ac:dyDescent="0.25">
      <c r="A1" s="113" t="s">
        <v>410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7.5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7.5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7.5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ht="15.5" x14ac:dyDescent="0.35">
      <c r="A5" s="4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22"/>
      <c r="W6" s="22"/>
      <c r="X6" s="22"/>
      <c r="Y6" s="22"/>
      <c r="Z6" s="22"/>
    </row>
    <row r="7" spans="1:26" ht="16" thickBot="1" x14ac:dyDescent="0.4">
      <c r="A7" s="126" t="s">
        <v>474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79"/>
      <c r="X7" s="79"/>
      <c r="Y7" s="79"/>
      <c r="Z7" s="79"/>
    </row>
    <row r="8" spans="1:26" ht="14.5" thickBot="1" x14ac:dyDescent="0.3">
      <c r="A8" s="308" t="s">
        <v>412</v>
      </c>
      <c r="B8" s="311" t="s">
        <v>413</v>
      </c>
      <c r="C8" s="308" t="s">
        <v>362</v>
      </c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27"/>
      <c r="U8" s="328" t="s">
        <v>363</v>
      </c>
      <c r="V8" s="319" t="s">
        <v>364</v>
      </c>
      <c r="W8" s="319"/>
      <c r="X8" s="319"/>
      <c r="Y8" s="319" t="s">
        <v>365</v>
      </c>
      <c r="Z8" s="311"/>
    </row>
    <row r="9" spans="1:26" ht="104" x14ac:dyDescent="0.25">
      <c r="A9" s="323"/>
      <c r="B9" s="324"/>
      <c r="C9" s="320" t="s">
        <v>395</v>
      </c>
      <c r="D9" s="321"/>
      <c r="E9" s="321"/>
      <c r="F9" s="321"/>
      <c r="G9" s="321"/>
      <c r="H9" s="322"/>
      <c r="I9" s="320" t="s">
        <v>396</v>
      </c>
      <c r="J9" s="321"/>
      <c r="K9" s="321"/>
      <c r="L9" s="321"/>
      <c r="M9" s="331"/>
      <c r="N9" s="322"/>
      <c r="O9" s="320" t="s">
        <v>397</v>
      </c>
      <c r="P9" s="321"/>
      <c r="Q9" s="321"/>
      <c r="R9" s="321"/>
      <c r="S9" s="321"/>
      <c r="T9" s="331"/>
      <c r="U9" s="329" t="s">
        <v>252</v>
      </c>
      <c r="V9" s="304" t="s">
        <v>406</v>
      </c>
      <c r="W9" s="305"/>
      <c r="X9" s="120" t="s">
        <v>407</v>
      </c>
      <c r="Y9" s="306" t="s">
        <v>408</v>
      </c>
      <c r="Z9" s="307"/>
    </row>
    <row r="10" spans="1:26" ht="104.5" thickBot="1" x14ac:dyDescent="0.3">
      <c r="A10" s="310"/>
      <c r="B10" s="313"/>
      <c r="C10" s="127">
        <v>0</v>
      </c>
      <c r="D10" s="128" t="s">
        <v>414</v>
      </c>
      <c r="E10" s="129" t="s">
        <v>415</v>
      </c>
      <c r="F10" s="129" t="s">
        <v>416</v>
      </c>
      <c r="G10" s="129" t="s">
        <v>417</v>
      </c>
      <c r="H10" s="130" t="s">
        <v>418</v>
      </c>
      <c r="I10" s="127">
        <v>0</v>
      </c>
      <c r="J10" s="128" t="s">
        <v>414</v>
      </c>
      <c r="K10" s="129" t="s">
        <v>415</v>
      </c>
      <c r="L10" s="129" t="s">
        <v>416</v>
      </c>
      <c r="M10" s="129" t="s">
        <v>417</v>
      </c>
      <c r="N10" s="130" t="s">
        <v>418</v>
      </c>
      <c r="O10" s="127">
        <v>0</v>
      </c>
      <c r="P10" s="128" t="s">
        <v>414</v>
      </c>
      <c r="Q10" s="129" t="s">
        <v>415</v>
      </c>
      <c r="R10" s="129" t="s">
        <v>416</v>
      </c>
      <c r="S10" s="129" t="s">
        <v>417</v>
      </c>
      <c r="T10" s="131" t="s">
        <v>418</v>
      </c>
      <c r="U10" s="330" t="s">
        <v>366</v>
      </c>
      <c r="V10" s="122" t="s">
        <v>367</v>
      </c>
      <c r="W10" s="123" t="s">
        <v>368</v>
      </c>
      <c r="X10" s="121" t="s">
        <v>409</v>
      </c>
      <c r="Y10" s="124" t="s">
        <v>369</v>
      </c>
      <c r="Z10" s="123" t="s">
        <v>370</v>
      </c>
    </row>
    <row r="11" spans="1:26" ht="13" x14ac:dyDescent="0.3">
      <c r="A11" s="132" t="s">
        <v>475</v>
      </c>
      <c r="B11" s="105">
        <v>600</v>
      </c>
      <c r="C11" s="106">
        <v>0.13962967799563772</v>
      </c>
      <c r="D11" s="107">
        <v>0.35238577500000001</v>
      </c>
      <c r="E11" s="107">
        <v>0.69255627000000008</v>
      </c>
      <c r="F11" s="107">
        <v>0.74157656999999999</v>
      </c>
      <c r="G11" s="107">
        <v>0.75149193000000003</v>
      </c>
      <c r="H11" s="108">
        <v>0.82896975000000017</v>
      </c>
      <c r="I11" s="106">
        <v>0.11427386329306229</v>
      </c>
      <c r="J11" s="107">
        <v>0.30065136179074864</v>
      </c>
      <c r="K11" s="107">
        <v>0.59088079163303742</v>
      </c>
      <c r="L11" s="107">
        <v>0.63270432991403358</v>
      </c>
      <c r="M11" s="107">
        <v>0.64116399740953767</v>
      </c>
      <c r="N11" s="108">
        <v>0.70726715407520768</v>
      </c>
      <c r="O11" s="106">
        <v>9.0159457552767996E-2</v>
      </c>
      <c r="P11" s="107">
        <v>0.24917616180921057</v>
      </c>
      <c r="Q11" s="107">
        <v>0.48971475422214006</v>
      </c>
      <c r="R11" s="107">
        <v>0.52437758987359628</v>
      </c>
      <c r="S11" s="107">
        <v>0.53138885855422502</v>
      </c>
      <c r="T11" s="133">
        <v>0.58617434418554737</v>
      </c>
      <c r="U11" s="134">
        <v>3.24</v>
      </c>
      <c r="V11" s="125">
        <v>40006.854169262238</v>
      </c>
      <c r="W11" s="125">
        <v>40552.900400762242</v>
      </c>
      <c r="X11" s="125">
        <v>44526.995179262238</v>
      </c>
      <c r="Y11" s="125">
        <v>41979.879223262236</v>
      </c>
      <c r="Z11" s="125">
        <v>47812.345844012234</v>
      </c>
    </row>
    <row r="12" spans="1:26" ht="13" x14ac:dyDescent="0.3">
      <c r="A12" s="132" t="s">
        <v>476</v>
      </c>
      <c r="B12" s="105">
        <v>700</v>
      </c>
      <c r="C12" s="106">
        <v>0.1836206327363793</v>
      </c>
      <c r="D12" s="107">
        <v>0.47017619099999997</v>
      </c>
      <c r="E12" s="107">
        <v>0.91701953400000025</v>
      </c>
      <c r="F12" s="107">
        <v>0.98129749799999988</v>
      </c>
      <c r="G12" s="107">
        <v>0.99422802600000004</v>
      </c>
      <c r="H12" s="108">
        <v>1.0960796699999997</v>
      </c>
      <c r="I12" s="106">
        <v>0.15027635517255977</v>
      </c>
      <c r="J12" s="107">
        <v>0.40114874701096292</v>
      </c>
      <c r="K12" s="107">
        <v>0.7823901849778635</v>
      </c>
      <c r="L12" s="107">
        <v>0.83723138113493478</v>
      </c>
      <c r="M12" s="107">
        <v>0.84826355418980193</v>
      </c>
      <c r="N12" s="108">
        <v>0.93516216827042542</v>
      </c>
      <c r="O12" s="106">
        <v>0.11856459801851869</v>
      </c>
      <c r="P12" s="107">
        <v>0.33246716229522683</v>
      </c>
      <c r="Q12" s="107">
        <v>0.6484353909751065</v>
      </c>
      <c r="R12" s="107">
        <v>0.69388710184065017</v>
      </c>
      <c r="S12" s="107">
        <v>0.70303043158262568</v>
      </c>
      <c r="T12" s="133">
        <v>0.77505093730785823</v>
      </c>
      <c r="U12" s="134">
        <v>3.12</v>
      </c>
      <c r="V12" s="125">
        <v>44255.526011571339</v>
      </c>
      <c r="W12" s="125">
        <v>44892.579948321334</v>
      </c>
      <c r="X12" s="125">
        <v>49529.023856571323</v>
      </c>
      <c r="Y12" s="125">
        <v>46557.388574571327</v>
      </c>
      <c r="Z12" s="125">
        <v>53361.932965446336</v>
      </c>
    </row>
    <row r="13" spans="1:26" ht="13" x14ac:dyDescent="0.3">
      <c r="A13" s="132" t="s">
        <v>477</v>
      </c>
      <c r="B13" s="105">
        <v>800</v>
      </c>
      <c r="C13" s="106">
        <v>0.22502388425707728</v>
      </c>
      <c r="D13" s="107">
        <v>0.64304951400000021</v>
      </c>
      <c r="E13" s="107">
        <v>1.2969332360000003</v>
      </c>
      <c r="F13" s="107">
        <v>1.3917000920000002</v>
      </c>
      <c r="G13" s="107">
        <v>1.4112030040000003</v>
      </c>
      <c r="H13" s="108">
        <v>1.55976618</v>
      </c>
      <c r="I13" s="106">
        <v>0.18416105341208683</v>
      </c>
      <c r="J13" s="107">
        <v>0.54864221486516906</v>
      </c>
      <c r="K13" s="107">
        <v>1.1065280474363146</v>
      </c>
      <c r="L13" s="107">
        <v>1.1873820044640286</v>
      </c>
      <c r="M13" s="107">
        <v>1.2040216575592342</v>
      </c>
      <c r="N13" s="108">
        <v>1.3307739964592893</v>
      </c>
      <c r="O13" s="106">
        <v>0.145298847868637</v>
      </c>
      <c r="P13" s="107">
        <v>0.45470793976231949</v>
      </c>
      <c r="Q13" s="107">
        <v>0.91707687652624215</v>
      </c>
      <c r="R13" s="107">
        <v>0.98408764461075449</v>
      </c>
      <c r="S13" s="107">
        <v>0.9978783850464682</v>
      </c>
      <c r="T13" s="133">
        <v>1.102929169181742</v>
      </c>
      <c r="U13" s="134">
        <v>3.12</v>
      </c>
      <c r="V13" s="125">
        <v>48918.930847460091</v>
      </c>
      <c r="W13" s="125">
        <v>49646.992489460084</v>
      </c>
      <c r="X13" s="125">
        <v>54945.785527460088</v>
      </c>
      <c r="Y13" s="125">
        <v>51549.630919460091</v>
      </c>
      <c r="Z13" s="125">
        <v>59326.25308046009</v>
      </c>
    </row>
    <row r="14" spans="1:26" ht="13" x14ac:dyDescent="0.3">
      <c r="A14" s="132" t="s">
        <v>478</v>
      </c>
      <c r="B14" s="105">
        <v>900</v>
      </c>
      <c r="C14" s="106">
        <v>0.26901483899781886</v>
      </c>
      <c r="D14" s="107">
        <v>0.69448689000000019</v>
      </c>
      <c r="E14" s="107">
        <v>1.3480344200000003</v>
      </c>
      <c r="F14" s="107">
        <v>1.4419395800000003</v>
      </c>
      <c r="G14" s="107">
        <v>1.4607635800000003</v>
      </c>
      <c r="H14" s="108">
        <v>1.6098033</v>
      </c>
      <c r="I14" s="106">
        <v>0.22016354529158427</v>
      </c>
      <c r="J14" s="107">
        <v>0.59252797370813814</v>
      </c>
      <c r="K14" s="107">
        <v>1.1501269712541662</v>
      </c>
      <c r="L14" s="107">
        <v>1.2302457394796376</v>
      </c>
      <c r="M14" s="107">
        <v>1.2463061529124699</v>
      </c>
      <c r="N14" s="108">
        <v>1.373465073498614</v>
      </c>
      <c r="O14" s="106">
        <v>0.17370398833438772</v>
      </c>
      <c r="P14" s="107">
        <v>0.49107991852683458</v>
      </c>
      <c r="Q14" s="107">
        <v>0.9532111299393552</v>
      </c>
      <c r="R14" s="107">
        <v>1.0196125825600797</v>
      </c>
      <c r="S14" s="107">
        <v>1.0329232562667485</v>
      </c>
      <c r="T14" s="133">
        <v>1.138311010317602</v>
      </c>
      <c r="U14" s="134">
        <v>6.48</v>
      </c>
      <c r="V14" s="125">
        <v>50737.242173195802</v>
      </c>
      <c r="W14" s="125">
        <v>51556.311520445794</v>
      </c>
      <c r="X14" s="125">
        <v>57517.453688195797</v>
      </c>
      <c r="Y14" s="125">
        <v>53696.779754195806</v>
      </c>
      <c r="Z14" s="125">
        <v>62445.479685320795</v>
      </c>
    </row>
    <row r="15" spans="1:26" ht="13" x14ac:dyDescent="0.3">
      <c r="A15" s="132" t="s">
        <v>479</v>
      </c>
      <c r="B15" s="105">
        <v>1000</v>
      </c>
      <c r="C15" s="106">
        <v>0.31300579373856041</v>
      </c>
      <c r="D15" s="107">
        <v>0.74713174199999999</v>
      </c>
      <c r="E15" s="107">
        <v>1.4271958680000001</v>
      </c>
      <c r="F15" s="107">
        <v>1.5245268359999997</v>
      </c>
      <c r="G15" s="107">
        <v>1.5437984520000001</v>
      </c>
      <c r="H15" s="108">
        <v>1.6991465400000003</v>
      </c>
      <c r="I15" s="106">
        <v>0.25616603717108172</v>
      </c>
      <c r="J15" s="107">
        <v>0.63744393674629529</v>
      </c>
      <c r="K15" s="107">
        <v>1.2176665793513644</v>
      </c>
      <c r="L15" s="107">
        <v>1.3007082063115096</v>
      </c>
      <c r="M15" s="107">
        <v>1.3171505204040932</v>
      </c>
      <c r="N15" s="108">
        <v>1.4496916657122121</v>
      </c>
      <c r="O15" s="106">
        <v>0.2021091288001384</v>
      </c>
      <c r="P15" s="107">
        <v>0.52830571789508063</v>
      </c>
      <c r="Q15" s="107">
        <v>1.0091871289021379</v>
      </c>
      <c r="R15" s="107">
        <v>1.0780110109995777</v>
      </c>
      <c r="S15" s="107">
        <v>1.0916381992898574</v>
      </c>
      <c r="T15" s="133">
        <v>1.2014866751888618</v>
      </c>
      <c r="U15" s="134">
        <v>6.36</v>
      </c>
      <c r="V15" s="125">
        <v>68026.456776792329</v>
      </c>
      <c r="W15" s="125">
        <v>68936.533829292326</v>
      </c>
      <c r="X15" s="125">
        <v>75560.025126792345</v>
      </c>
      <c r="Y15" s="125">
        <v>71314.83186679233</v>
      </c>
      <c r="Z15" s="125">
        <v>81035.609568042317</v>
      </c>
    </row>
    <row r="16" spans="1:26" ht="13" x14ac:dyDescent="0.3">
      <c r="A16" s="132" t="s">
        <v>480</v>
      </c>
      <c r="B16" s="105">
        <v>1100</v>
      </c>
      <c r="C16" s="106">
        <v>0.35440904525925848</v>
      </c>
      <c r="D16" s="107">
        <v>0.92824947000000002</v>
      </c>
      <c r="E16" s="107">
        <v>1.8220152600000004</v>
      </c>
      <c r="F16" s="107">
        <v>1.9507739399999997</v>
      </c>
      <c r="G16" s="107">
        <v>1.9767947399999999</v>
      </c>
      <c r="H16" s="108">
        <v>2.1803858999999997</v>
      </c>
      <c r="I16" s="106">
        <v>0.29005073541060888</v>
      </c>
      <c r="J16" s="107">
        <v>0.79197143311769791</v>
      </c>
      <c r="K16" s="107">
        <v>1.554521799645644</v>
      </c>
      <c r="L16" s="107">
        <v>1.6643771775603144</v>
      </c>
      <c r="M16" s="107">
        <v>1.6865778153553128</v>
      </c>
      <c r="N16" s="108">
        <v>1.8602793772374806</v>
      </c>
      <c r="O16" s="106">
        <v>0.22884337865025675</v>
      </c>
      <c r="P16" s="107">
        <v>0.65637621193997953</v>
      </c>
      <c r="Q16" s="107">
        <v>1.2883686046765392</v>
      </c>
      <c r="R16" s="107">
        <v>1.3794153947520473</v>
      </c>
      <c r="S16" s="107">
        <v>1.3978150111134204</v>
      </c>
      <c r="T16" s="133">
        <v>1.5417767355249261</v>
      </c>
      <c r="U16" s="134">
        <v>6.24</v>
      </c>
      <c r="V16" s="125">
        <v>72271.594569018853</v>
      </c>
      <c r="W16" s="125">
        <v>73272.679326768848</v>
      </c>
      <c r="X16" s="125">
        <v>80558.519754018838</v>
      </c>
      <c r="Y16" s="125">
        <v>75888.807168018859</v>
      </c>
      <c r="Z16" s="125">
        <v>86581.662639393835</v>
      </c>
    </row>
    <row r="17" spans="1:26" ht="13" x14ac:dyDescent="0.3">
      <c r="A17" s="132" t="s">
        <v>481</v>
      </c>
      <c r="B17" s="105">
        <v>1200</v>
      </c>
      <c r="C17" s="106">
        <v>0.39840000000000003</v>
      </c>
      <c r="D17" s="107">
        <v>1.0795680000000001</v>
      </c>
      <c r="E17" s="107">
        <v>2.1469392000000003</v>
      </c>
      <c r="F17" s="107">
        <v>2.3011632</v>
      </c>
      <c r="G17" s="107">
        <v>2.3326127999999997</v>
      </c>
      <c r="H17" s="108">
        <v>2.5754399999999995</v>
      </c>
      <c r="I17" s="106">
        <v>0.32605322729010633</v>
      </c>
      <c r="J17" s="107">
        <v>0.92107460735529101</v>
      </c>
      <c r="K17" s="107">
        <v>1.8317430496788369</v>
      </c>
      <c r="L17" s="107">
        <v>1.9633251364438784</v>
      </c>
      <c r="M17" s="107">
        <v>1.9901575619802787</v>
      </c>
      <c r="N17" s="108">
        <v>2.1973348476122951</v>
      </c>
      <c r="O17" s="106">
        <v>0.25724851911600743</v>
      </c>
      <c r="P17" s="107">
        <v>0.76337533957506043</v>
      </c>
      <c r="Q17" s="107">
        <v>1.5181261771810657</v>
      </c>
      <c r="R17" s="107">
        <v>1.6271797971203599</v>
      </c>
      <c r="S17" s="107">
        <v>1.6494181823628824</v>
      </c>
      <c r="T17" s="133">
        <v>1.8211241761104378</v>
      </c>
      <c r="U17" s="134">
        <v>6.24</v>
      </c>
      <c r="V17" s="125">
        <v>76625.00813792742</v>
      </c>
      <c r="W17" s="125">
        <v>77717.100600927413</v>
      </c>
      <c r="X17" s="125">
        <v>85665.290157927418</v>
      </c>
      <c r="Y17" s="125">
        <v>80571.058245927401</v>
      </c>
      <c r="Z17" s="125">
        <v>92235.99148742744</v>
      </c>
    </row>
    <row r="18" spans="1:26" ht="13" x14ac:dyDescent="0.3">
      <c r="A18" s="132" t="s">
        <v>482</v>
      </c>
      <c r="B18" s="105">
        <v>1300</v>
      </c>
      <c r="C18" s="106">
        <v>0.44239095474074158</v>
      </c>
      <c r="D18" s="107">
        <v>1.2800475720000002</v>
      </c>
      <c r="E18" s="107">
        <v>2.5878545680000009</v>
      </c>
      <c r="F18" s="107">
        <v>2.7774896560000002</v>
      </c>
      <c r="G18" s="107">
        <v>2.8165753520000005</v>
      </c>
      <c r="H18" s="108">
        <v>3.1136456399999997</v>
      </c>
      <c r="I18" s="106">
        <v>0.36205571916960377</v>
      </c>
      <c r="J18" s="107">
        <v>1.0921213992782239</v>
      </c>
      <c r="K18" s="107">
        <v>2.2079268097175877</v>
      </c>
      <c r="L18" s="107">
        <v>2.3697212165732795</v>
      </c>
      <c r="M18" s="107">
        <v>2.403068668606323</v>
      </c>
      <c r="N18" s="108">
        <v>2.6565255132668932</v>
      </c>
      <c r="O18" s="106">
        <v>0.28565365958175815</v>
      </c>
      <c r="P18" s="107">
        <v>0.9051368231994017</v>
      </c>
      <c r="Q18" s="107">
        <v>1.8299026644156478</v>
      </c>
      <c r="R18" s="107">
        <v>1.9639958847568821</v>
      </c>
      <c r="S18" s="107">
        <v>1.9916338440670209</v>
      </c>
      <c r="T18" s="133">
        <v>2.2016957688180883</v>
      </c>
      <c r="U18" s="134">
        <v>9.6000000000000014</v>
      </c>
      <c r="V18" s="125">
        <v>79345.52233028211</v>
      </c>
      <c r="W18" s="125">
        <v>80528.622498532131</v>
      </c>
      <c r="X18" s="125">
        <v>89139.161185282108</v>
      </c>
      <c r="Y18" s="125">
        <v>83620.409947282125</v>
      </c>
      <c r="Z18" s="125">
        <v>96257.420958907111</v>
      </c>
    </row>
    <row r="19" spans="1:26" ht="13" x14ac:dyDescent="0.3">
      <c r="A19" s="132" t="s">
        <v>483</v>
      </c>
      <c r="B19" s="105">
        <v>1400</v>
      </c>
      <c r="C19" s="106">
        <v>0.48379420626143965</v>
      </c>
      <c r="D19" s="107">
        <v>1.3284592200000003</v>
      </c>
      <c r="E19" s="107">
        <v>2.6359498000000006</v>
      </c>
      <c r="F19" s="107">
        <v>2.8247738800000004</v>
      </c>
      <c r="G19" s="107">
        <v>2.8632206000000009</v>
      </c>
      <c r="H19" s="108">
        <v>3.1607394000000002</v>
      </c>
      <c r="I19" s="106">
        <v>0.39594041740913088</v>
      </c>
      <c r="J19" s="107">
        <v>1.1334256428951361</v>
      </c>
      <c r="K19" s="107">
        <v>2.2489610909579185</v>
      </c>
      <c r="L19" s="107">
        <v>2.4100635554115</v>
      </c>
      <c r="M19" s="107">
        <v>2.4428658407034862</v>
      </c>
      <c r="N19" s="108">
        <v>2.6967053504803755</v>
      </c>
      <c r="O19" s="106">
        <v>0.3123879094318765</v>
      </c>
      <c r="P19" s="107">
        <v>0.93936927380129831</v>
      </c>
      <c r="Q19" s="107">
        <v>1.8639113735103421</v>
      </c>
      <c r="R19" s="107">
        <v>1.9974311204738944</v>
      </c>
      <c r="S19" s="107">
        <v>2.0246172522743437</v>
      </c>
      <c r="T19" s="133">
        <v>2.234996325181251</v>
      </c>
      <c r="U19" s="134">
        <v>9.48</v>
      </c>
      <c r="V19" s="125">
        <v>83537.021834243307</v>
      </c>
      <c r="W19" s="125">
        <v>84811.129707743297</v>
      </c>
      <c r="X19" s="125">
        <v>94084.017524243274</v>
      </c>
      <c r="Y19" s="125">
        <v>88140.746960243298</v>
      </c>
      <c r="Z19" s="125">
        <v>101749.8357419933</v>
      </c>
    </row>
    <row r="20" spans="1:26" ht="13" x14ac:dyDescent="0.3">
      <c r="A20" s="132" t="s">
        <v>484</v>
      </c>
      <c r="B20" s="105">
        <v>1500</v>
      </c>
      <c r="C20" s="106">
        <v>0.5277851610021812</v>
      </c>
      <c r="D20" s="107">
        <v>1.4360111820000003</v>
      </c>
      <c r="E20" s="107">
        <v>2.8636718680000008</v>
      </c>
      <c r="F20" s="107">
        <v>3.0700789959999999</v>
      </c>
      <c r="G20" s="107">
        <v>3.1122472519999995</v>
      </c>
      <c r="H20" s="108">
        <v>3.4369553399999999</v>
      </c>
      <c r="I20" s="106">
        <v>0.43194290928862833</v>
      </c>
      <c r="J20" s="107">
        <v>1.2251877006529071</v>
      </c>
      <c r="K20" s="107">
        <v>2.4432508572063023</v>
      </c>
      <c r="L20" s="107">
        <v>2.6193549695715563</v>
      </c>
      <c r="M20" s="107">
        <v>2.6553324252186825</v>
      </c>
      <c r="N20" s="108">
        <v>2.9323695128867939</v>
      </c>
      <c r="O20" s="106">
        <v>0.34079304989762715</v>
      </c>
      <c r="P20" s="107">
        <v>1.0154205420064637</v>
      </c>
      <c r="Q20" s="107">
        <v>2.0249363492304777</v>
      </c>
      <c r="R20" s="107">
        <v>2.1708892780202453</v>
      </c>
      <c r="S20" s="107">
        <v>2.2007069520743929</v>
      </c>
      <c r="T20" s="133">
        <v>2.4303118930690952</v>
      </c>
      <c r="U20" s="134">
        <v>9.36</v>
      </c>
      <c r="V20" s="125">
        <v>100972.62185645956</v>
      </c>
      <c r="W20" s="125">
        <v>102337.73743520954</v>
      </c>
      <c r="X20" s="125">
        <v>112272.97438145953</v>
      </c>
      <c r="Y20" s="125">
        <v>105905.18449145953</v>
      </c>
      <c r="Z20" s="125">
        <v>120486.35104333454</v>
      </c>
    </row>
    <row r="21" spans="1:26" ht="13" x14ac:dyDescent="0.3">
      <c r="A21" s="132" t="s">
        <v>485</v>
      </c>
      <c r="B21" s="105">
        <v>1600</v>
      </c>
      <c r="C21" s="106">
        <v>0.57177611574292275</v>
      </c>
      <c r="D21" s="107">
        <v>1.5341112630000002</v>
      </c>
      <c r="E21" s="107">
        <v>3.0484279820000015</v>
      </c>
      <c r="F21" s="107">
        <v>3.2671918339999997</v>
      </c>
      <c r="G21" s="107">
        <v>3.3117782979999997</v>
      </c>
      <c r="H21" s="108">
        <v>3.6563123099999997</v>
      </c>
      <c r="I21" s="106">
        <v>0.46794540116812577</v>
      </c>
      <c r="J21" s="107">
        <v>1.308885525698293</v>
      </c>
      <c r="K21" s="107">
        <v>2.6008825813395111</v>
      </c>
      <c r="L21" s="107">
        <v>2.7875293039956377</v>
      </c>
      <c r="M21" s="107">
        <v>2.8255699460137049</v>
      </c>
      <c r="N21" s="108">
        <v>3.1195222767825337</v>
      </c>
      <c r="O21" s="106">
        <v>0.36919819036337786</v>
      </c>
      <c r="P21" s="107">
        <v>1.0847882730300917</v>
      </c>
      <c r="Q21" s="107">
        <v>2.1555795891776777</v>
      </c>
      <c r="R21" s="107">
        <v>2.3102701040940583</v>
      </c>
      <c r="S21" s="107">
        <v>2.3417977217118935</v>
      </c>
      <c r="T21" s="133">
        <v>2.5854218087593588</v>
      </c>
      <c r="U21" s="134">
        <v>12.72</v>
      </c>
      <c r="V21" s="125">
        <v>103384.5395598524</v>
      </c>
      <c r="W21" s="125">
        <v>104840.66284385238</v>
      </c>
      <c r="X21" s="125">
        <v>115438.24891985241</v>
      </c>
      <c r="Y21" s="125">
        <v>108645.93970385239</v>
      </c>
      <c r="Z21" s="125">
        <v>124199.1840258524</v>
      </c>
    </row>
    <row r="22" spans="1:26" ht="13" x14ac:dyDescent="0.3">
      <c r="A22" s="132" t="s">
        <v>486</v>
      </c>
      <c r="B22" s="105">
        <v>1700</v>
      </c>
      <c r="C22" s="106">
        <v>0.61317936726362077</v>
      </c>
      <c r="D22" s="107">
        <v>1.7069845860000004</v>
      </c>
      <c r="E22" s="107">
        <v>3.4283416840000016</v>
      </c>
      <c r="F22" s="107">
        <v>3.6775944280000004</v>
      </c>
      <c r="G22" s="107">
        <v>3.7287532759999995</v>
      </c>
      <c r="H22" s="108">
        <v>4.1199988200000002</v>
      </c>
      <c r="I22" s="106">
        <v>0.50183009940765289</v>
      </c>
      <c r="J22" s="107">
        <v>1.4563789935524989</v>
      </c>
      <c r="K22" s="107">
        <v>2.9250204437979623</v>
      </c>
      <c r="L22" s="107">
        <v>3.137679927324732</v>
      </c>
      <c r="M22" s="107">
        <v>3.1813280493831368</v>
      </c>
      <c r="N22" s="108">
        <v>3.515134104971398</v>
      </c>
      <c r="O22" s="106">
        <v>0.39593244021349616</v>
      </c>
      <c r="P22" s="107">
        <v>1.2070290504971841</v>
      </c>
      <c r="Q22" s="107">
        <v>2.4242210747288135</v>
      </c>
      <c r="R22" s="107">
        <v>2.6004706468641627</v>
      </c>
      <c r="S22" s="107">
        <v>2.6366456751757354</v>
      </c>
      <c r="T22" s="133">
        <v>2.9133000406332425</v>
      </c>
      <c r="U22" s="134">
        <v>12.6</v>
      </c>
      <c r="V22" s="125">
        <v>105345.11321061052</v>
      </c>
      <c r="W22" s="125">
        <v>106892.24419986051</v>
      </c>
      <c r="X22" s="125">
        <v>118152.17940561053</v>
      </c>
      <c r="Y22" s="125">
        <v>110935.35086361051</v>
      </c>
      <c r="Z22" s="125">
        <v>127460.67295573553</v>
      </c>
    </row>
    <row r="23" spans="1:26" ht="13" x14ac:dyDescent="0.3">
      <c r="A23" s="132" t="s">
        <v>487</v>
      </c>
      <c r="B23" s="105">
        <v>1800</v>
      </c>
      <c r="C23" s="106">
        <v>0.65717032200436243</v>
      </c>
      <c r="D23" s="107">
        <v>1.9140199020000004</v>
      </c>
      <c r="E23" s="107">
        <v>3.8757699480000012</v>
      </c>
      <c r="F23" s="107">
        <v>4.1603239560000009</v>
      </c>
      <c r="G23" s="107">
        <v>4.2190323720000009</v>
      </c>
      <c r="H23" s="108">
        <v>4.66458174</v>
      </c>
      <c r="I23" s="106">
        <v>0.53783259128715044</v>
      </c>
      <c r="J23" s="107">
        <v>1.6330190684652219</v>
      </c>
      <c r="K23" s="107">
        <v>3.3067609294213405</v>
      </c>
      <c r="L23" s="107">
        <v>3.5495390325051424</v>
      </c>
      <c r="M23" s="107">
        <v>3.5996283563973392</v>
      </c>
      <c r="N23" s="108">
        <v>3.979765790248655</v>
      </c>
      <c r="O23" s="106">
        <v>0.42433758067924693</v>
      </c>
      <c r="P23" s="107">
        <v>1.3534261784738655</v>
      </c>
      <c r="Q23" s="107">
        <v>2.7406029079866343</v>
      </c>
      <c r="R23" s="107">
        <v>2.9418144226706975</v>
      </c>
      <c r="S23" s="107">
        <v>2.9833278400746162</v>
      </c>
      <c r="T23" s="133">
        <v>3.2983810836817375</v>
      </c>
      <c r="U23" s="134">
        <v>12.48</v>
      </c>
      <c r="V23" s="125">
        <v>111062.15398363596</v>
      </c>
      <c r="W23" s="125">
        <v>112700.29267813599</v>
      </c>
      <c r="X23" s="125">
        <v>124622.57701363598</v>
      </c>
      <c r="Y23" s="125">
        <v>116981.229145636</v>
      </c>
      <c r="Z23" s="125">
        <v>134478.62900788599</v>
      </c>
    </row>
    <row r="24" spans="1:26" ht="13" x14ac:dyDescent="0.3">
      <c r="A24" s="132" t="s">
        <v>488</v>
      </c>
      <c r="B24" s="105">
        <v>1900</v>
      </c>
      <c r="C24" s="106">
        <v>0.70116127674510398</v>
      </c>
      <c r="D24" s="107">
        <v>1.9654572780000004</v>
      </c>
      <c r="E24" s="107">
        <v>3.9268711320000014</v>
      </c>
      <c r="F24" s="107">
        <v>4.2105634440000008</v>
      </c>
      <c r="G24" s="107">
        <v>4.2685929480000011</v>
      </c>
      <c r="H24" s="108">
        <v>4.7146188599999999</v>
      </c>
      <c r="I24" s="106">
        <v>0.57383508316664789</v>
      </c>
      <c r="J24" s="107">
        <v>1.676904827308191</v>
      </c>
      <c r="K24" s="107">
        <v>3.3503598532391923</v>
      </c>
      <c r="L24" s="107">
        <v>3.5924027675207513</v>
      </c>
      <c r="M24" s="107">
        <v>3.641912851750575</v>
      </c>
      <c r="N24" s="108">
        <v>4.0224568672879792</v>
      </c>
      <c r="O24" s="106">
        <v>0.45274272114499764</v>
      </c>
      <c r="P24" s="107">
        <v>1.3897981572383806</v>
      </c>
      <c r="Q24" s="107">
        <v>2.7767371613997476</v>
      </c>
      <c r="R24" s="107">
        <v>2.9773393606200225</v>
      </c>
      <c r="S24" s="107">
        <v>3.0183727112948966</v>
      </c>
      <c r="T24" s="133">
        <v>3.3337629248175973</v>
      </c>
      <c r="U24" s="134">
        <v>12.48</v>
      </c>
      <c r="V24" s="125">
        <v>113616.14437340053</v>
      </c>
      <c r="W24" s="125">
        <v>115345.29077315053</v>
      </c>
      <c r="X24" s="125">
        <v>127929.9242384005</v>
      </c>
      <c r="Y24" s="125">
        <v>119864.05704440053</v>
      </c>
      <c r="Z24" s="125">
        <v>138333.53467677551</v>
      </c>
    </row>
    <row r="25" spans="1:26" ht="13" x14ac:dyDescent="0.3">
      <c r="A25" s="132" t="s">
        <v>489</v>
      </c>
      <c r="B25" s="105">
        <v>2000</v>
      </c>
      <c r="C25" s="106">
        <v>0.74256452826580199</v>
      </c>
      <c r="D25" s="107">
        <v>2.0388472470000001</v>
      </c>
      <c r="E25" s="107">
        <v>4.0870786380000004</v>
      </c>
      <c r="F25" s="107">
        <v>4.3835416259999995</v>
      </c>
      <c r="G25" s="107">
        <v>4.4443154820000013</v>
      </c>
      <c r="H25" s="108">
        <v>4.9099383899999998</v>
      </c>
      <c r="I25" s="106">
        <v>0.60771978140617489</v>
      </c>
      <c r="J25" s="107">
        <v>1.7395202780074446</v>
      </c>
      <c r="K25" s="107">
        <v>3.4870469963226474</v>
      </c>
      <c r="L25" s="107">
        <v>3.7399856998294903</v>
      </c>
      <c r="M25" s="107">
        <v>3.7918372326210039</v>
      </c>
      <c r="N25" s="108">
        <v>4.189101172606005</v>
      </c>
      <c r="O25" s="106">
        <v>0.47947697099511594</v>
      </c>
      <c r="P25" s="107">
        <v>1.4416930749339569</v>
      </c>
      <c r="Q25" s="107">
        <v>2.8900217894131965</v>
      </c>
      <c r="R25" s="107">
        <v>3.0996542851299429</v>
      </c>
      <c r="S25" s="107">
        <v>3.1426281996599097</v>
      </c>
      <c r="T25" s="133">
        <v>3.4718756815308303</v>
      </c>
      <c r="U25" s="134">
        <v>15.84</v>
      </c>
      <c r="V25" s="125">
        <v>130579.0539564178</v>
      </c>
      <c r="W25" s="125">
        <v>132399.2080614178</v>
      </c>
      <c r="X25" s="125">
        <v>145646.19065641781</v>
      </c>
      <c r="Y25" s="125">
        <v>137155.80413641781</v>
      </c>
      <c r="Z25" s="125">
        <v>156597.35953891781</v>
      </c>
    </row>
    <row r="26" spans="1:26" ht="13" x14ac:dyDescent="0.3">
      <c r="A26" s="132" t="s">
        <v>490</v>
      </c>
      <c r="B26" s="105">
        <v>2100</v>
      </c>
      <c r="C26" s="106">
        <v>0.78655548300654343</v>
      </c>
      <c r="D26" s="107">
        <v>2.2147462980000001</v>
      </c>
      <c r="E26" s="107">
        <v>4.4699982920000014</v>
      </c>
      <c r="F26" s="107">
        <v>4.7968994839999999</v>
      </c>
      <c r="G26" s="107">
        <v>4.8642057880000014</v>
      </c>
      <c r="H26" s="108">
        <v>5.37656826</v>
      </c>
      <c r="I26" s="106">
        <v>0.64372227328567222</v>
      </c>
      <c r="J26" s="107">
        <v>1.8895952610877076</v>
      </c>
      <c r="K26" s="107">
        <v>3.81374950135862</v>
      </c>
      <c r="L26" s="107">
        <v>4.092657719335973</v>
      </c>
      <c r="M26" s="107">
        <v>4.1500826592465083</v>
      </c>
      <c r="N26" s="108">
        <v>4.5872242406207109</v>
      </c>
      <c r="O26" s="106">
        <v>0.50788211146086659</v>
      </c>
      <c r="P26" s="107">
        <v>1.566073380563668</v>
      </c>
      <c r="Q26" s="107">
        <v>3.1607888192827511</v>
      </c>
      <c r="R26" s="107">
        <v>3.3919445301323603</v>
      </c>
      <c r="S26" s="107">
        <v>3.4395376161367097</v>
      </c>
      <c r="T26" s="133">
        <v>3.8018351981774114</v>
      </c>
      <c r="U26" s="134">
        <v>15.72</v>
      </c>
      <c r="V26" s="125">
        <v>136446.82068210188</v>
      </c>
      <c r="W26" s="125">
        <v>138357.98249235188</v>
      </c>
      <c r="X26" s="125">
        <v>152267.3142171019</v>
      </c>
      <c r="Y26" s="125">
        <v>143352.40837110189</v>
      </c>
      <c r="Z26" s="125">
        <v>163766.0415437269</v>
      </c>
    </row>
    <row r="27" spans="1:26" ht="13" x14ac:dyDescent="0.3">
      <c r="A27" s="132" t="s">
        <v>491</v>
      </c>
      <c r="B27" s="105">
        <v>2200</v>
      </c>
      <c r="C27" s="106">
        <v>0.83054643774728509</v>
      </c>
      <c r="D27" s="107">
        <v>2.4217816140000008</v>
      </c>
      <c r="E27" s="107">
        <v>4.9174265560000014</v>
      </c>
      <c r="F27" s="107">
        <v>5.279629012</v>
      </c>
      <c r="G27" s="107">
        <v>5.3544848840000006</v>
      </c>
      <c r="H27" s="108">
        <v>5.9211511800000007</v>
      </c>
      <c r="I27" s="106">
        <v>0.67972476516516978</v>
      </c>
      <c r="J27" s="107">
        <v>2.0662353360004313</v>
      </c>
      <c r="K27" s="107">
        <v>4.1954899869819986</v>
      </c>
      <c r="L27" s="107">
        <v>4.5045168245163829</v>
      </c>
      <c r="M27" s="107">
        <v>4.5683829662607094</v>
      </c>
      <c r="N27" s="108">
        <v>5.0518559258979687</v>
      </c>
      <c r="O27" s="106">
        <v>0.5362872519266173</v>
      </c>
      <c r="P27" s="107">
        <v>1.71247050854035</v>
      </c>
      <c r="Q27" s="107">
        <v>3.4771706525405723</v>
      </c>
      <c r="R27" s="107">
        <v>3.7332883059388946</v>
      </c>
      <c r="S27" s="107">
        <v>3.7862197810355886</v>
      </c>
      <c r="T27" s="133">
        <v>4.1869162412259069</v>
      </c>
      <c r="U27" s="134">
        <v>15.600000000000001</v>
      </c>
      <c r="V27" s="125">
        <v>139673.22886205782</v>
      </c>
      <c r="W27" s="125">
        <v>141675.39837755787</v>
      </c>
      <c r="X27" s="125">
        <v>156247.07923205785</v>
      </c>
      <c r="Y27" s="125">
        <v>146907.65406005783</v>
      </c>
      <c r="Z27" s="125">
        <v>168293.36500280787</v>
      </c>
    </row>
    <row r="28" spans="1:26" ht="13" x14ac:dyDescent="0.3">
      <c r="A28" s="132" t="s">
        <v>492</v>
      </c>
      <c r="B28" s="105">
        <v>2300</v>
      </c>
      <c r="C28" s="106">
        <v>0.871949689267983</v>
      </c>
      <c r="D28" s="107">
        <v>2.5479922320000008</v>
      </c>
      <c r="E28" s="107">
        <v>5.1636853280000015</v>
      </c>
      <c r="F28" s="107">
        <v>5.5431582560000008</v>
      </c>
      <c r="G28" s="107">
        <v>5.6214893920000009</v>
      </c>
      <c r="H28" s="108">
        <v>6.2155178400000004</v>
      </c>
      <c r="I28" s="106">
        <v>0.71360946340469678</v>
      </c>
      <c r="J28" s="107">
        <v>2.1739167376522204</v>
      </c>
      <c r="K28" s="107">
        <v>4.4055950491250924</v>
      </c>
      <c r="L28" s="107">
        <v>4.7293568484370043</v>
      </c>
      <c r="M28" s="107">
        <v>4.7961880441883551</v>
      </c>
      <c r="N28" s="108">
        <v>5.3030060672304167</v>
      </c>
      <c r="O28" s="106">
        <v>0.5630215017767356</v>
      </c>
      <c r="P28" s="107">
        <v>1.8017155337483295</v>
      </c>
      <c r="Q28" s="107">
        <v>3.6513031515576215</v>
      </c>
      <c r="R28" s="107">
        <v>3.9196329605845115</v>
      </c>
      <c r="S28" s="107">
        <v>3.9750218360822109</v>
      </c>
      <c r="T28" s="133">
        <v>4.3950663985453868</v>
      </c>
      <c r="U28" s="134">
        <v>15.600000000000001</v>
      </c>
      <c r="V28" s="125">
        <v>139343.87270938818</v>
      </c>
      <c r="W28" s="125">
        <v>141437.04993013816</v>
      </c>
      <c r="X28" s="125">
        <v>156671.07991438813</v>
      </c>
      <c r="Y28" s="125">
        <v>146907.13541638813</v>
      </c>
      <c r="Z28" s="125">
        <v>169264.92412926312</v>
      </c>
    </row>
    <row r="29" spans="1:26" ht="13" x14ac:dyDescent="0.3">
      <c r="A29" s="132" t="s">
        <v>493</v>
      </c>
      <c r="B29" s="105">
        <v>2400</v>
      </c>
      <c r="C29" s="106">
        <v>0.91594064400872477</v>
      </c>
      <c r="D29" s="107">
        <v>2.5994296080000008</v>
      </c>
      <c r="E29" s="107">
        <v>5.2147865120000008</v>
      </c>
      <c r="F29" s="107">
        <v>5.5933977440000007</v>
      </c>
      <c r="G29" s="107">
        <v>5.6710499680000011</v>
      </c>
      <c r="H29" s="108">
        <v>6.2655549600000002</v>
      </c>
      <c r="I29" s="106">
        <v>0.74961195528419444</v>
      </c>
      <c r="J29" s="107">
        <v>2.2178024964951892</v>
      </c>
      <c r="K29" s="107">
        <v>4.4491939729429442</v>
      </c>
      <c r="L29" s="107">
        <v>4.7722205834526132</v>
      </c>
      <c r="M29" s="107">
        <v>4.8384725395415913</v>
      </c>
      <c r="N29" s="108">
        <v>5.3456971442697414</v>
      </c>
      <c r="O29" s="106">
        <v>0.59142664224248642</v>
      </c>
      <c r="P29" s="107">
        <v>1.8380875125128446</v>
      </c>
      <c r="Q29" s="107">
        <v>3.6874374049707339</v>
      </c>
      <c r="R29" s="107">
        <v>3.9551578985338369</v>
      </c>
      <c r="S29" s="107">
        <v>4.0100667073024914</v>
      </c>
      <c r="T29" s="133">
        <v>4.4304482396812466</v>
      </c>
      <c r="U29" s="134">
        <v>18.96</v>
      </c>
      <c r="V29" s="125">
        <v>145468.52690767503</v>
      </c>
      <c r="W29" s="125">
        <v>147652.71183367501</v>
      </c>
      <c r="X29" s="125">
        <v>163549.09094767499</v>
      </c>
      <c r="Y29" s="125">
        <v>153360.62712367502</v>
      </c>
      <c r="Z29" s="125">
        <v>176690.49360667501</v>
      </c>
    </row>
    <row r="30" spans="1:26" ht="13" x14ac:dyDescent="0.3">
      <c r="A30" s="132" t="s">
        <v>494</v>
      </c>
      <c r="B30" s="105">
        <v>2500</v>
      </c>
      <c r="C30" s="106">
        <v>0.9599315987494661</v>
      </c>
      <c r="D30" s="107">
        <v>2.7225080100000008</v>
      </c>
      <c r="E30" s="107">
        <v>5.5116549000000008</v>
      </c>
      <c r="F30" s="107">
        <v>5.9162045400000007</v>
      </c>
      <c r="G30" s="107">
        <v>5.9996582999999992</v>
      </c>
      <c r="H30" s="108">
        <v>6.6331376999999998</v>
      </c>
      <c r="I30" s="106">
        <v>0.78561444716369166</v>
      </c>
      <c r="J30" s="107">
        <v>2.3228115286229172</v>
      </c>
      <c r="K30" s="107">
        <v>4.7024785589192772</v>
      </c>
      <c r="L30" s="107">
        <v>5.0476355113472149</v>
      </c>
      <c r="M30" s="107">
        <v>5.1188372691098767</v>
      </c>
      <c r="N30" s="108">
        <v>5.6593143762700242</v>
      </c>
      <c r="O30" s="106">
        <v>0.61983178270823691</v>
      </c>
      <c r="P30" s="107">
        <v>1.9251177106301525</v>
      </c>
      <c r="Q30" s="107">
        <v>3.8973565638366887</v>
      </c>
      <c r="R30" s="107">
        <v>4.1834184134005588</v>
      </c>
      <c r="S30" s="107">
        <v>4.2424295570976804</v>
      </c>
      <c r="T30" s="133">
        <v>4.6903703557215799</v>
      </c>
      <c r="U30" s="134">
        <v>18.840000000000003</v>
      </c>
      <c r="V30" s="125">
        <v>162134.44871931395</v>
      </c>
      <c r="W30" s="125">
        <v>164409.64135056391</v>
      </c>
      <c r="X30" s="125">
        <v>180968.36959431393</v>
      </c>
      <c r="Y30" s="125">
        <v>170355.38644431392</v>
      </c>
      <c r="Z30" s="125">
        <v>194657.33069743891</v>
      </c>
    </row>
    <row r="31" spans="1:26" ht="13" x14ac:dyDescent="0.3">
      <c r="A31" s="132" t="s">
        <v>495</v>
      </c>
      <c r="B31" s="105">
        <v>2600</v>
      </c>
      <c r="C31" s="106">
        <v>1.0013348502701642</v>
      </c>
      <c r="D31" s="107">
        <v>2.8487186280000008</v>
      </c>
      <c r="E31" s="107">
        <v>5.7579136720000017</v>
      </c>
      <c r="F31" s="107">
        <v>6.1797337840000006</v>
      </c>
      <c r="G31" s="107">
        <v>6.2666628080000004</v>
      </c>
      <c r="H31" s="108">
        <v>6.9275043599999995</v>
      </c>
      <c r="I31" s="106">
        <v>0.81949914540321889</v>
      </c>
      <c r="J31" s="107">
        <v>2.4304929302747058</v>
      </c>
      <c r="K31" s="107">
        <v>4.9125836210623719</v>
      </c>
      <c r="L31" s="107">
        <v>5.2724755352678354</v>
      </c>
      <c r="M31" s="107">
        <v>5.3466423470375233</v>
      </c>
      <c r="N31" s="108">
        <v>5.9104645176024722</v>
      </c>
      <c r="O31" s="106">
        <v>0.64656603255835532</v>
      </c>
      <c r="P31" s="107">
        <v>2.0143627358381324</v>
      </c>
      <c r="Q31" s="107">
        <v>4.0714890628537379</v>
      </c>
      <c r="R31" s="107">
        <v>4.3697630680461756</v>
      </c>
      <c r="S31" s="107">
        <v>4.4312316121443036</v>
      </c>
      <c r="T31" s="133">
        <v>4.8985205130410598</v>
      </c>
      <c r="U31" s="134">
        <v>18.72</v>
      </c>
      <c r="V31" s="125">
        <v>163999.21595864886</v>
      </c>
      <c r="W31" s="125">
        <v>166365.41629514887</v>
      </c>
      <c r="X31" s="125">
        <v>183586.49366864882</v>
      </c>
      <c r="Y31" s="125">
        <v>172548.99119264883</v>
      </c>
      <c r="Z31" s="125">
        <v>197823.01321589889</v>
      </c>
    </row>
    <row r="32" spans="1:26" ht="13" x14ac:dyDescent="0.3">
      <c r="A32" s="132" t="s">
        <v>496</v>
      </c>
      <c r="B32" s="105">
        <v>2700</v>
      </c>
      <c r="C32" s="106">
        <v>1.0453258050109058</v>
      </c>
      <c r="D32" s="107">
        <v>3.0557539440000001</v>
      </c>
      <c r="E32" s="107">
        <v>6.2053419359999999</v>
      </c>
      <c r="F32" s="107">
        <v>6.6624633119999999</v>
      </c>
      <c r="G32" s="107">
        <v>6.7569419039999996</v>
      </c>
      <c r="H32" s="108">
        <v>7.4720872799999993</v>
      </c>
      <c r="I32" s="106">
        <v>0.85550163728271633</v>
      </c>
      <c r="J32" s="107">
        <v>2.6071330051874284</v>
      </c>
      <c r="K32" s="107">
        <v>5.2943241066857496</v>
      </c>
      <c r="L32" s="107">
        <v>5.6843346404482453</v>
      </c>
      <c r="M32" s="107">
        <v>5.7649426540517243</v>
      </c>
      <c r="N32" s="108">
        <v>6.3750962028797291</v>
      </c>
      <c r="O32" s="106">
        <v>0.67497117302410603</v>
      </c>
      <c r="P32" s="107">
        <v>2.1607598638148131</v>
      </c>
      <c r="Q32" s="107">
        <v>4.3878708961115578</v>
      </c>
      <c r="R32" s="107">
        <v>4.7111068438527095</v>
      </c>
      <c r="S32" s="107">
        <v>4.7779137770431825</v>
      </c>
      <c r="T32" s="133">
        <v>5.2836015560895548</v>
      </c>
      <c r="U32" s="134">
        <v>22.080000000000002</v>
      </c>
      <c r="V32" s="125">
        <v>164411.24650664252</v>
      </c>
      <c r="W32" s="125">
        <v>166868.4545483925</v>
      </c>
      <c r="X32" s="125">
        <v>184751.88105164253</v>
      </c>
      <c r="Y32" s="125">
        <v>173289.8592496425</v>
      </c>
      <c r="Z32" s="125">
        <v>199535.95904301747</v>
      </c>
    </row>
    <row r="33" spans="1:26" ht="13" x14ac:dyDescent="0.3">
      <c r="A33" s="132" t="s">
        <v>497</v>
      </c>
      <c r="B33" s="105">
        <v>2800</v>
      </c>
      <c r="C33" s="106">
        <v>1.0893167597516473</v>
      </c>
      <c r="D33" s="107">
        <v>3.18499029</v>
      </c>
      <c r="E33" s="107">
        <v>6.4546066600000023</v>
      </c>
      <c r="F33" s="107">
        <v>6.9289478200000012</v>
      </c>
      <c r="G33" s="107">
        <v>7.0268617400000011</v>
      </c>
      <c r="H33" s="108">
        <v>7.7693972999999996</v>
      </c>
      <c r="I33" s="106">
        <v>0.89150412916221378</v>
      </c>
      <c r="J33" s="107">
        <v>2.7173959220652746</v>
      </c>
      <c r="K33" s="107">
        <v>5.5069938114063666</v>
      </c>
      <c r="L33" s="107">
        <v>5.9116960605462561</v>
      </c>
      <c r="M33" s="107">
        <v>5.9952350552354439</v>
      </c>
      <c r="N33" s="108">
        <v>6.62875758403802</v>
      </c>
      <c r="O33" s="106">
        <v>0.70337631348985674</v>
      </c>
      <c r="P33" s="107">
        <v>2.2521444171854115</v>
      </c>
      <c r="Q33" s="107">
        <v>4.564128939447027</v>
      </c>
      <c r="R33" s="107">
        <v>4.8995412007306394</v>
      </c>
      <c r="S33" s="107">
        <v>4.9687772951027638</v>
      </c>
      <c r="T33" s="133">
        <v>5.4938329981817331</v>
      </c>
      <c r="U33" s="134">
        <v>21.96</v>
      </c>
      <c r="V33" s="125">
        <v>165405.9777071345</v>
      </c>
      <c r="W33" s="125">
        <v>167954.19345413445</v>
      </c>
      <c r="X33" s="125">
        <v>186499.96908713446</v>
      </c>
      <c r="Y33" s="125">
        <v>174613.42795913451</v>
      </c>
      <c r="Z33" s="125">
        <v>201831.60552263443</v>
      </c>
    </row>
    <row r="34" spans="1:26" ht="13" x14ac:dyDescent="0.3">
      <c r="A34" s="132" t="s">
        <v>498</v>
      </c>
      <c r="B34" s="105">
        <v>2900</v>
      </c>
      <c r="C34" s="106">
        <v>1.1307200112723452</v>
      </c>
      <c r="D34" s="107">
        <v>3.2334019380000001</v>
      </c>
      <c r="E34" s="107">
        <v>6.502701892000001</v>
      </c>
      <c r="F34" s="107">
        <v>6.9762320440000023</v>
      </c>
      <c r="G34" s="107">
        <v>7.0735069880000019</v>
      </c>
      <c r="H34" s="108">
        <v>7.8164910600000006</v>
      </c>
      <c r="I34" s="106">
        <v>0.92538882740174078</v>
      </c>
      <c r="J34" s="107">
        <v>2.7587001656821868</v>
      </c>
      <c r="K34" s="107">
        <v>5.5480280926466961</v>
      </c>
      <c r="L34" s="107">
        <v>5.9520383993844765</v>
      </c>
      <c r="M34" s="107">
        <v>6.0350322273326071</v>
      </c>
      <c r="N34" s="108">
        <v>6.6689374212515027</v>
      </c>
      <c r="O34" s="106">
        <v>0.73011056333997493</v>
      </c>
      <c r="P34" s="107">
        <v>2.286376867787308</v>
      </c>
      <c r="Q34" s="107">
        <v>4.5981376485417211</v>
      </c>
      <c r="R34" s="107">
        <v>4.9329764364476523</v>
      </c>
      <c r="S34" s="107">
        <v>5.0017607033100875</v>
      </c>
      <c r="T34" s="133">
        <v>5.5271335545448963</v>
      </c>
      <c r="U34" s="134">
        <v>21.84</v>
      </c>
      <c r="V34" s="125">
        <v>166880.35005868235</v>
      </c>
      <c r="W34" s="125">
        <v>169519.57351093233</v>
      </c>
      <c r="X34" s="125">
        <v>188727.69827368233</v>
      </c>
      <c r="Y34" s="125">
        <v>176416.63781968236</v>
      </c>
      <c r="Z34" s="125">
        <v>204606.89315330732</v>
      </c>
    </row>
    <row r="35" spans="1:26" ht="13" x14ac:dyDescent="0.3">
      <c r="A35" s="132" t="s">
        <v>499</v>
      </c>
      <c r="B35" s="105">
        <v>3000</v>
      </c>
      <c r="C35" s="106">
        <v>1.1747109660130872</v>
      </c>
      <c r="D35" s="107">
        <v>3.2848393140000001</v>
      </c>
      <c r="E35" s="107">
        <v>6.5538030760000021</v>
      </c>
      <c r="F35" s="107">
        <v>7.0264715320000022</v>
      </c>
      <c r="G35" s="107">
        <v>7.1230675640000012</v>
      </c>
      <c r="H35" s="108">
        <v>7.8665281799999995</v>
      </c>
      <c r="I35" s="106">
        <v>0.96139131928123855</v>
      </c>
      <c r="J35" s="107">
        <v>2.8025859245251556</v>
      </c>
      <c r="K35" s="107">
        <v>5.5916270164645487</v>
      </c>
      <c r="L35" s="107">
        <v>5.9949021344000855</v>
      </c>
      <c r="M35" s="107">
        <v>6.0773167226858424</v>
      </c>
      <c r="N35" s="108">
        <v>6.7116284982908265</v>
      </c>
      <c r="O35" s="106">
        <v>0.75851570380572597</v>
      </c>
      <c r="P35" s="107">
        <v>2.3227488465518231</v>
      </c>
      <c r="Q35" s="107">
        <v>4.6342719019548344</v>
      </c>
      <c r="R35" s="107">
        <v>4.9685013743969781</v>
      </c>
      <c r="S35" s="107">
        <v>5.0368055745303666</v>
      </c>
      <c r="T35" s="133">
        <v>5.5625153956807551</v>
      </c>
      <c r="U35" s="134">
        <v>21.84</v>
      </c>
      <c r="V35" s="125">
        <v>171397.71194242628</v>
      </c>
      <c r="W35" s="125">
        <v>174127.94309992631</v>
      </c>
      <c r="X35" s="125">
        <v>193998.4169924263</v>
      </c>
      <c r="Y35" s="125">
        <v>181262.83721242627</v>
      </c>
      <c r="Z35" s="125">
        <v>210425.17031617626</v>
      </c>
    </row>
    <row r="36" spans="1:26" ht="13" x14ac:dyDescent="0.3">
      <c r="A36" s="132" t="s">
        <v>500</v>
      </c>
      <c r="B36" s="105" t="s">
        <v>253</v>
      </c>
      <c r="C36" s="106">
        <v>1.099561276745104</v>
      </c>
      <c r="D36" s="107">
        <v>2.9701224450000003</v>
      </c>
      <c r="E36" s="107">
        <v>5.9120998500000024</v>
      </c>
      <c r="F36" s="107">
        <v>6.3372708299999996</v>
      </c>
      <c r="G36" s="107">
        <v>6.4240255499999996</v>
      </c>
      <c r="H36" s="108">
        <v>7.0932676499999996</v>
      </c>
      <c r="I36" s="106">
        <v>0.8998883104567541</v>
      </c>
      <c r="J36" s="107">
        <v>2.5340732263511998</v>
      </c>
      <c r="K36" s="107">
        <v>5.0441334385458134</v>
      </c>
      <c r="L36" s="107">
        <v>5.4068842735671936</v>
      </c>
      <c r="M36" s="107">
        <v>5.4809023712323883</v>
      </c>
      <c r="N36" s="108">
        <v>6.0518917896693276</v>
      </c>
      <c r="O36" s="106">
        <v>0.70999124026100502</v>
      </c>
      <c r="P36" s="107">
        <v>2.1002088150365554</v>
      </c>
      <c r="Q36" s="107">
        <v>4.1805159384081554</v>
      </c>
      <c r="R36" s="107">
        <v>4.4811593821143036</v>
      </c>
      <c r="S36" s="107">
        <v>4.5425046737862864</v>
      </c>
      <c r="T36" s="133">
        <v>5.015733701828454</v>
      </c>
      <c r="U36" s="134">
        <v>25.2</v>
      </c>
      <c r="V36" s="125">
        <v>204359.7862134015</v>
      </c>
      <c r="W36" s="125">
        <v>207181.02507615151</v>
      </c>
      <c r="X36" s="125">
        <v>227713.8480984015</v>
      </c>
      <c r="Y36" s="125">
        <v>214553.74899240155</v>
      </c>
      <c r="Z36" s="125">
        <v>244688.15986627652</v>
      </c>
    </row>
    <row r="37" spans="1:26" ht="13" x14ac:dyDescent="0.3">
      <c r="A37" s="132" t="s">
        <v>501</v>
      </c>
      <c r="B37" s="105" t="s">
        <v>254</v>
      </c>
      <c r="C37" s="106">
        <v>1.1435522314858455</v>
      </c>
      <c r="D37" s="107">
        <v>3.0682225260000004</v>
      </c>
      <c r="E37" s="107">
        <v>6.0968559640000031</v>
      </c>
      <c r="F37" s="107">
        <v>6.5343836679999994</v>
      </c>
      <c r="G37" s="107">
        <v>6.6235565959999994</v>
      </c>
      <c r="H37" s="108">
        <v>7.3126246199999994</v>
      </c>
      <c r="I37" s="106">
        <v>0.93589080233625155</v>
      </c>
      <c r="J37" s="107">
        <v>2.6177710513965859</v>
      </c>
      <c r="K37" s="107">
        <v>5.2017651626790222</v>
      </c>
      <c r="L37" s="107">
        <v>5.5750586079912754</v>
      </c>
      <c r="M37" s="107">
        <v>5.6511398920274099</v>
      </c>
      <c r="N37" s="108">
        <v>6.2390445535650674</v>
      </c>
      <c r="O37" s="106">
        <v>0.73839638072675573</v>
      </c>
      <c r="P37" s="107">
        <v>2.1695765460601835</v>
      </c>
      <c r="Q37" s="107">
        <v>4.3111591783553553</v>
      </c>
      <c r="R37" s="107">
        <v>4.6205402081881166</v>
      </c>
      <c r="S37" s="107">
        <v>4.683595443423787</v>
      </c>
      <c r="T37" s="133">
        <v>5.1708436175187176</v>
      </c>
      <c r="U37" s="134">
        <f>U21*2</f>
        <v>25.44</v>
      </c>
      <c r="V37" s="125">
        <v>206769.07911970481</v>
      </c>
      <c r="W37" s="125">
        <v>209681.32568770475</v>
      </c>
      <c r="X37" s="125">
        <v>230876.49783970483</v>
      </c>
      <c r="Y37" s="125">
        <v>217291.87940770478</v>
      </c>
      <c r="Z37" s="125">
        <v>248398.36805170481</v>
      </c>
    </row>
    <row r="38" spans="1:26" ht="13" x14ac:dyDescent="0.3">
      <c r="A38" s="132" t="s">
        <v>502</v>
      </c>
      <c r="B38" s="105" t="s">
        <v>255</v>
      </c>
      <c r="C38" s="106">
        <v>1.1849554830065436</v>
      </c>
      <c r="D38" s="107">
        <v>3.2410958490000006</v>
      </c>
      <c r="E38" s="107">
        <v>6.4767696660000027</v>
      </c>
      <c r="F38" s="107">
        <v>6.944786262</v>
      </c>
      <c r="G38" s="107">
        <v>7.0405315739999992</v>
      </c>
      <c r="H38" s="108">
        <v>7.7763111299999998</v>
      </c>
      <c r="I38" s="106">
        <v>0.96977550057577866</v>
      </c>
      <c r="J38" s="107">
        <v>2.7652645192507919</v>
      </c>
      <c r="K38" s="107">
        <v>5.525903025137473</v>
      </c>
      <c r="L38" s="107">
        <v>5.9252092313203697</v>
      </c>
      <c r="M38" s="107">
        <v>6.0068979953968418</v>
      </c>
      <c r="N38" s="108">
        <v>6.6346563817539321</v>
      </c>
      <c r="O38" s="106">
        <v>0.76513063057687414</v>
      </c>
      <c r="P38" s="107">
        <v>2.2918173235272756</v>
      </c>
      <c r="Q38" s="107">
        <v>4.5798006639064912</v>
      </c>
      <c r="R38" s="107">
        <v>4.9107407509582206</v>
      </c>
      <c r="S38" s="107">
        <v>4.9784433968876289</v>
      </c>
      <c r="T38" s="133">
        <v>5.4987218493926013</v>
      </c>
      <c r="U38" s="134">
        <f>U21+U22</f>
        <v>25.32</v>
      </c>
      <c r="V38" s="125">
        <v>208636.0432904296</v>
      </c>
      <c r="W38" s="125">
        <v>211639.2975636796</v>
      </c>
      <c r="X38" s="125">
        <v>233496.8188454296</v>
      </c>
      <c r="Y38" s="125">
        <v>219487.68108742961</v>
      </c>
      <c r="Z38" s="125">
        <v>251566.24750155461</v>
      </c>
    </row>
    <row r="39" spans="1:26" ht="13" x14ac:dyDescent="0.3">
      <c r="A39" s="132" t="s">
        <v>503</v>
      </c>
      <c r="B39" s="105" t="s">
        <v>256</v>
      </c>
      <c r="C39" s="106">
        <v>1.2263587345272415</v>
      </c>
      <c r="D39" s="107">
        <v>3.4139691720000007</v>
      </c>
      <c r="E39" s="107">
        <v>6.8566833680000032</v>
      </c>
      <c r="F39" s="107">
        <v>7.3551888560000007</v>
      </c>
      <c r="G39" s="107">
        <v>7.457506551999999</v>
      </c>
      <c r="H39" s="108">
        <v>8.2399976400000003</v>
      </c>
      <c r="I39" s="106">
        <v>1.0036601988153058</v>
      </c>
      <c r="J39" s="107">
        <v>2.9127579871049978</v>
      </c>
      <c r="K39" s="107">
        <v>5.8500408875959247</v>
      </c>
      <c r="L39" s="107">
        <v>6.275359854649464</v>
      </c>
      <c r="M39" s="107">
        <v>6.3626560987662737</v>
      </c>
      <c r="N39" s="108">
        <v>7.030268209942796</v>
      </c>
      <c r="O39" s="106">
        <v>0.79186488042699232</v>
      </c>
      <c r="P39" s="107">
        <v>2.4140581009943682</v>
      </c>
      <c r="Q39" s="107">
        <v>4.8484421494576271</v>
      </c>
      <c r="R39" s="107">
        <v>5.2009412937283255</v>
      </c>
      <c r="S39" s="107">
        <v>5.2732913503514709</v>
      </c>
      <c r="T39" s="133">
        <v>5.8266000812664851</v>
      </c>
      <c r="U39" s="134">
        <f>U22*2</f>
        <v>25.2</v>
      </c>
      <c r="V39" s="125">
        <v>210690.22642122104</v>
      </c>
      <c r="W39" s="125">
        <v>213784.48839972101</v>
      </c>
      <c r="X39" s="125">
        <v>236304.35881122106</v>
      </c>
      <c r="Y39" s="125">
        <v>221870.70172722102</v>
      </c>
      <c r="Z39" s="125">
        <v>254921.34591147106</v>
      </c>
    </row>
    <row r="40" spans="1:26" ht="13" x14ac:dyDescent="0.3">
      <c r="A40" s="132" t="s">
        <v>504</v>
      </c>
      <c r="B40" s="105" t="s">
        <v>257</v>
      </c>
      <c r="C40" s="106">
        <v>1.2703496892679831</v>
      </c>
      <c r="D40" s="107">
        <v>3.6210044880000005</v>
      </c>
      <c r="E40" s="107">
        <v>7.3041116320000032</v>
      </c>
      <c r="F40" s="107">
        <v>7.8379183840000017</v>
      </c>
      <c r="G40" s="107">
        <v>7.947785648</v>
      </c>
      <c r="H40" s="108">
        <v>8.7845805600000002</v>
      </c>
      <c r="I40" s="106">
        <v>1.0396626906948032</v>
      </c>
      <c r="J40" s="107">
        <v>3.0893980620177208</v>
      </c>
      <c r="K40" s="107">
        <v>6.2317813732193033</v>
      </c>
      <c r="L40" s="107">
        <v>6.6872189598298748</v>
      </c>
      <c r="M40" s="107">
        <v>6.7809564057804756</v>
      </c>
      <c r="N40" s="108">
        <v>7.494899895220053</v>
      </c>
      <c r="O40" s="106">
        <v>0.82027002089274303</v>
      </c>
      <c r="P40" s="107">
        <v>2.5604552289710498</v>
      </c>
      <c r="Q40" s="107">
        <v>5.1648239827154478</v>
      </c>
      <c r="R40" s="107">
        <v>5.5422850695348602</v>
      </c>
      <c r="S40" s="107">
        <v>5.6199735152503516</v>
      </c>
      <c r="T40" s="133">
        <v>6.2116811243149801</v>
      </c>
      <c r="U40" s="134">
        <f>U22+U23</f>
        <v>25.08</v>
      </c>
      <c r="V40" s="125">
        <v>216395.05435228761</v>
      </c>
      <c r="W40" s="125">
        <v>219580.32403603761</v>
      </c>
      <c r="X40" s="125">
        <v>242762.54357728761</v>
      </c>
      <c r="Y40" s="125">
        <v>227904.36716728759</v>
      </c>
      <c r="Z40" s="125">
        <v>261927.08912166258</v>
      </c>
    </row>
    <row r="41" spans="1:26" ht="13" x14ac:dyDescent="0.3">
      <c r="A41" s="132" t="s">
        <v>505</v>
      </c>
      <c r="B41" s="105" t="s">
        <v>258</v>
      </c>
      <c r="C41" s="106">
        <v>1.3143406440087249</v>
      </c>
      <c r="D41" s="107">
        <v>3.8280398040000008</v>
      </c>
      <c r="E41" s="107">
        <v>7.7515398960000024</v>
      </c>
      <c r="F41" s="107">
        <v>8.3206479120000019</v>
      </c>
      <c r="G41" s="107">
        <v>8.4380647440000018</v>
      </c>
      <c r="H41" s="108">
        <v>9.3291634800000001</v>
      </c>
      <c r="I41" s="106">
        <v>1.0756651825743009</v>
      </c>
      <c r="J41" s="107">
        <v>3.2660381369304439</v>
      </c>
      <c r="K41" s="107">
        <v>6.613521858842681</v>
      </c>
      <c r="L41" s="107">
        <v>7.0990780650102847</v>
      </c>
      <c r="M41" s="107">
        <v>7.1992567127946785</v>
      </c>
      <c r="N41" s="108">
        <v>7.9595315804973099</v>
      </c>
      <c r="O41" s="106">
        <v>0.84867516135849386</v>
      </c>
      <c r="P41" s="107">
        <v>2.706852356947731</v>
      </c>
      <c r="Q41" s="107">
        <v>5.4812058159732686</v>
      </c>
      <c r="R41" s="107">
        <v>5.883628845341395</v>
      </c>
      <c r="S41" s="107">
        <v>5.9666556801492323</v>
      </c>
      <c r="T41" s="133">
        <v>6.5967621673634751</v>
      </c>
      <c r="U41" s="134">
        <f>U23*2</f>
        <v>24.96</v>
      </c>
      <c r="V41" s="125">
        <v>222124.30796727192</v>
      </c>
      <c r="W41" s="125">
        <v>225400.58535627197</v>
      </c>
      <c r="X41" s="125">
        <v>249245.15402727196</v>
      </c>
      <c r="Y41" s="125">
        <v>233962.45829127199</v>
      </c>
      <c r="Z41" s="125">
        <v>268957.25801577198</v>
      </c>
    </row>
    <row r="42" spans="1:26" ht="13" x14ac:dyDescent="0.3">
      <c r="A42" s="132" t="s">
        <v>506</v>
      </c>
      <c r="B42" s="105" t="s">
        <v>259</v>
      </c>
      <c r="C42" s="106">
        <v>1.3583315987494664</v>
      </c>
      <c r="D42" s="107">
        <v>3.8794771800000007</v>
      </c>
      <c r="E42" s="107">
        <v>7.8026410800000026</v>
      </c>
      <c r="F42" s="107">
        <v>8.3708874000000009</v>
      </c>
      <c r="G42" s="107">
        <v>8.4876253200000029</v>
      </c>
      <c r="H42" s="108">
        <v>9.3792006000000008</v>
      </c>
      <c r="I42" s="106">
        <v>1.1116676744537983</v>
      </c>
      <c r="J42" s="107">
        <v>3.3099238957734132</v>
      </c>
      <c r="K42" s="107">
        <v>6.6571207826605328</v>
      </c>
      <c r="L42" s="107">
        <v>7.1419418000258927</v>
      </c>
      <c r="M42" s="107">
        <v>7.2415412081479147</v>
      </c>
      <c r="N42" s="108">
        <v>8.0022226575366346</v>
      </c>
      <c r="O42" s="106">
        <v>0.87708030182424457</v>
      </c>
      <c r="P42" s="107">
        <v>2.7432243357122461</v>
      </c>
      <c r="Q42" s="107">
        <v>5.5173400693863819</v>
      </c>
      <c r="R42" s="107">
        <v>5.9191537832907191</v>
      </c>
      <c r="S42" s="107">
        <v>6.0017005513695132</v>
      </c>
      <c r="T42" s="133">
        <v>6.6321440084993357</v>
      </c>
      <c r="U42" s="134">
        <f>U23+U24</f>
        <v>24.96</v>
      </c>
      <c r="V42" s="125">
        <v>224678.80327423644</v>
      </c>
      <c r="W42" s="125">
        <v>228046.08836848644</v>
      </c>
      <c r="X42" s="125">
        <v>252553.00616923641</v>
      </c>
      <c r="Y42" s="125">
        <v>236845.79110723641</v>
      </c>
      <c r="Z42" s="125">
        <v>272812.66860186146</v>
      </c>
    </row>
    <row r="43" spans="1:26" ht="13" x14ac:dyDescent="0.3">
      <c r="A43" s="132" t="s">
        <v>507</v>
      </c>
      <c r="B43" s="105" t="s">
        <v>260</v>
      </c>
      <c r="C43" s="106">
        <v>1.402322553490208</v>
      </c>
      <c r="D43" s="107">
        <v>3.9309145560000007</v>
      </c>
      <c r="E43" s="107">
        <v>7.8537422640000027</v>
      </c>
      <c r="F43" s="107">
        <v>8.4211268880000016</v>
      </c>
      <c r="G43" s="107">
        <v>8.5371858960000022</v>
      </c>
      <c r="H43" s="108">
        <v>9.4292377199999997</v>
      </c>
      <c r="I43" s="106">
        <v>1.1476701663332958</v>
      </c>
      <c r="J43" s="107">
        <v>3.353809654616382</v>
      </c>
      <c r="K43" s="107">
        <v>6.7007197064783846</v>
      </c>
      <c r="L43" s="107">
        <v>7.1848055350415025</v>
      </c>
      <c r="M43" s="107">
        <v>7.28382570350115</v>
      </c>
      <c r="N43" s="108">
        <v>8.0449137345759585</v>
      </c>
      <c r="O43" s="106">
        <v>0.90548544228999528</v>
      </c>
      <c r="P43" s="107">
        <v>2.7795963144767613</v>
      </c>
      <c r="Q43" s="107">
        <v>5.5534743227994952</v>
      </c>
      <c r="R43" s="107">
        <v>5.9546787212400449</v>
      </c>
      <c r="S43" s="107">
        <v>6.0367454225897932</v>
      </c>
      <c r="T43" s="133">
        <v>6.6675258496351946</v>
      </c>
      <c r="U43" s="134">
        <f>U24*2</f>
        <v>24.96</v>
      </c>
      <c r="V43" s="125">
        <v>227232.28874680106</v>
      </c>
      <c r="W43" s="125">
        <v>230690.58154630105</v>
      </c>
      <c r="X43" s="125">
        <v>255859.84847680101</v>
      </c>
      <c r="Y43" s="125">
        <v>239728.11408880106</v>
      </c>
      <c r="Z43" s="125">
        <v>276667.06935355102</v>
      </c>
    </row>
    <row r="44" spans="1:26" ht="13" x14ac:dyDescent="0.3">
      <c r="A44" s="132" t="s">
        <v>508</v>
      </c>
      <c r="B44" s="105" t="s">
        <v>261</v>
      </c>
      <c r="C44" s="106">
        <v>1.4437258050109061</v>
      </c>
      <c r="D44" s="107">
        <v>4.0043045250000002</v>
      </c>
      <c r="E44" s="107">
        <v>8.0139497700000017</v>
      </c>
      <c r="F44" s="107">
        <v>8.5941050700000012</v>
      </c>
      <c r="G44" s="107">
        <v>8.7129084300000024</v>
      </c>
      <c r="H44" s="108">
        <v>9.6245572499999987</v>
      </c>
      <c r="I44" s="106">
        <v>1.1815548645728229</v>
      </c>
      <c r="J44" s="107">
        <v>3.4164251053156356</v>
      </c>
      <c r="K44" s="107">
        <v>6.8374068495618392</v>
      </c>
      <c r="L44" s="107">
        <v>7.332388467350242</v>
      </c>
      <c r="M44" s="107">
        <v>7.4337500843715789</v>
      </c>
      <c r="N44" s="108">
        <v>8.2115580398939834</v>
      </c>
      <c r="O44" s="106">
        <v>0.93221969214011369</v>
      </c>
      <c r="P44" s="107">
        <v>2.8314912321723376</v>
      </c>
      <c r="Q44" s="107">
        <v>5.6667589508129446</v>
      </c>
      <c r="R44" s="107">
        <v>6.0769936457499663</v>
      </c>
      <c r="S44" s="107">
        <v>6.1610009109548063</v>
      </c>
      <c r="T44" s="133">
        <v>6.8056386063484267</v>
      </c>
      <c r="U44" s="134">
        <f>U24+U25</f>
        <v>28.32</v>
      </c>
      <c r="V44" s="125">
        <v>244213.76141421605</v>
      </c>
      <c r="W44" s="125">
        <v>247763.06191896604</v>
      </c>
      <c r="X44" s="125">
        <v>273594.67797921604</v>
      </c>
      <c r="Y44" s="125">
        <v>257038.42426521599</v>
      </c>
      <c r="Z44" s="125">
        <v>294949.45730009105</v>
      </c>
    </row>
    <row r="45" spans="1:26" ht="13" x14ac:dyDescent="0.3">
      <c r="A45" s="132" t="s">
        <v>509</v>
      </c>
      <c r="B45" s="105" t="s">
        <v>262</v>
      </c>
      <c r="C45" s="106">
        <v>1.485129056531604</v>
      </c>
      <c r="D45" s="107">
        <v>4.0776944940000002</v>
      </c>
      <c r="E45" s="107">
        <v>8.1741572760000007</v>
      </c>
      <c r="F45" s="107">
        <v>8.767083251999999</v>
      </c>
      <c r="G45" s="107">
        <v>8.8886309640000025</v>
      </c>
      <c r="H45" s="108">
        <v>9.8198767799999995</v>
      </c>
      <c r="I45" s="106">
        <v>1.2154395628123498</v>
      </c>
      <c r="J45" s="107">
        <v>3.4790405560148892</v>
      </c>
      <c r="K45" s="107">
        <v>6.9740939926452947</v>
      </c>
      <c r="L45" s="107">
        <v>7.4799713996589805</v>
      </c>
      <c r="M45" s="107">
        <v>7.5836744652420078</v>
      </c>
      <c r="N45" s="108">
        <v>8.37820234521201</v>
      </c>
      <c r="O45" s="106">
        <v>0.95895394199023187</v>
      </c>
      <c r="P45" s="107">
        <v>2.8833861498679139</v>
      </c>
      <c r="Q45" s="107">
        <v>5.7800435788263931</v>
      </c>
      <c r="R45" s="107">
        <v>6.1993085702598858</v>
      </c>
      <c r="S45" s="107">
        <v>6.2852563993198194</v>
      </c>
      <c r="T45" s="133">
        <v>6.9437513630616605</v>
      </c>
      <c r="U45" s="134">
        <f>U25*2</f>
        <v>31.68</v>
      </c>
      <c r="V45" s="125">
        <v>261158.10791283561</v>
      </c>
      <c r="W45" s="125">
        <v>264798.4161228356</v>
      </c>
      <c r="X45" s="125">
        <v>291292.38131283561</v>
      </c>
      <c r="Y45" s="125">
        <v>274311.60827283561</v>
      </c>
      <c r="Z45" s="125">
        <v>313194.71907783562</v>
      </c>
    </row>
    <row r="46" spans="1:26" ht="13" x14ac:dyDescent="0.3">
      <c r="A46" s="132" t="s">
        <v>510</v>
      </c>
      <c r="B46" s="105" t="s">
        <v>263</v>
      </c>
      <c r="C46" s="106">
        <v>1.5291200112723455</v>
      </c>
      <c r="D46" s="107">
        <v>4.2535935450000002</v>
      </c>
      <c r="E46" s="107">
        <v>8.5570769300000009</v>
      </c>
      <c r="F46" s="107">
        <v>9.1804411100000003</v>
      </c>
      <c r="G46" s="107">
        <v>9.3085212700000035</v>
      </c>
      <c r="H46" s="108">
        <v>10.28650665</v>
      </c>
      <c r="I46" s="106">
        <v>1.2514420546918472</v>
      </c>
      <c r="J46" s="107">
        <v>3.6291155390951522</v>
      </c>
      <c r="K46" s="107">
        <v>7.300796497681266</v>
      </c>
      <c r="L46" s="107">
        <v>7.8326434191654641</v>
      </c>
      <c r="M46" s="107">
        <v>7.9419198918675136</v>
      </c>
      <c r="N46" s="108">
        <v>8.776325413226715</v>
      </c>
      <c r="O46" s="106">
        <v>0.98735908245598258</v>
      </c>
      <c r="P46" s="107">
        <v>3.0077664554976251</v>
      </c>
      <c r="Q46" s="107">
        <v>6.0508106086959472</v>
      </c>
      <c r="R46" s="107">
        <v>6.4915988152623036</v>
      </c>
      <c r="S46" s="107">
        <v>6.5821658157966194</v>
      </c>
      <c r="T46" s="133">
        <v>7.2737108797082417</v>
      </c>
      <c r="U46" s="134">
        <f>U25+U26</f>
        <v>31.560000000000002</v>
      </c>
      <c r="V46" s="125">
        <v>267020.52040140709</v>
      </c>
      <c r="W46" s="125">
        <v>270751.83631665702</v>
      </c>
      <c r="X46" s="125">
        <v>297908.15063640702</v>
      </c>
      <c r="Y46" s="125">
        <v>280502.85827040701</v>
      </c>
      <c r="Z46" s="125">
        <v>320358.04684553202</v>
      </c>
    </row>
    <row r="47" spans="1:26" ht="13" x14ac:dyDescent="0.3">
      <c r="A47" s="132" t="s">
        <v>511</v>
      </c>
      <c r="B47" s="105" t="s">
        <v>264</v>
      </c>
      <c r="C47" s="106">
        <v>1.5731109660130869</v>
      </c>
      <c r="D47" s="107">
        <v>4.4294925960000002</v>
      </c>
      <c r="E47" s="107">
        <v>8.9399965840000029</v>
      </c>
      <c r="F47" s="107">
        <v>9.5937989679999998</v>
      </c>
      <c r="G47" s="107">
        <v>9.7284115760000027</v>
      </c>
      <c r="H47" s="108">
        <v>10.75313652</v>
      </c>
      <c r="I47" s="106">
        <v>1.2874445465713444</v>
      </c>
      <c r="J47" s="107">
        <v>3.7791905221754152</v>
      </c>
      <c r="K47" s="107">
        <v>7.62749900271724</v>
      </c>
      <c r="L47" s="107">
        <v>8.185315438671946</v>
      </c>
      <c r="M47" s="107">
        <v>8.3001653184930166</v>
      </c>
      <c r="N47" s="108">
        <v>9.1744484812414218</v>
      </c>
      <c r="O47" s="106">
        <v>1.0157642229217332</v>
      </c>
      <c r="P47" s="107">
        <v>3.1321467611273359</v>
      </c>
      <c r="Q47" s="107">
        <v>6.3215776385655023</v>
      </c>
      <c r="R47" s="107">
        <v>6.7838890602647206</v>
      </c>
      <c r="S47" s="107">
        <v>6.8790752322734194</v>
      </c>
      <c r="T47" s="133">
        <v>7.6036703963548229</v>
      </c>
      <c r="U47" s="134">
        <f>U26*2</f>
        <v>31.44</v>
      </c>
      <c r="V47" s="125">
        <v>272893.64136420377</v>
      </c>
      <c r="W47" s="125">
        <v>276715.96498470375</v>
      </c>
      <c r="X47" s="125">
        <v>304534.6284342038</v>
      </c>
      <c r="Y47" s="125">
        <v>286704.81674220378</v>
      </c>
      <c r="Z47" s="125">
        <v>327532.08308745379</v>
      </c>
    </row>
    <row r="48" spans="1:26" ht="13" x14ac:dyDescent="0.3">
      <c r="A48" s="132" t="s">
        <v>512</v>
      </c>
      <c r="B48" s="105" t="s">
        <v>265</v>
      </c>
      <c r="C48" s="106">
        <v>1.6171019207538286</v>
      </c>
      <c r="D48" s="107">
        <v>4.6365279120000009</v>
      </c>
      <c r="E48" s="107">
        <v>9.387424848000002</v>
      </c>
      <c r="F48" s="107">
        <v>10.076528496</v>
      </c>
      <c r="G48" s="107">
        <v>10.218690672000001</v>
      </c>
      <c r="H48" s="108">
        <v>11.297719440000002</v>
      </c>
      <c r="I48" s="106">
        <v>1.3234470384508421</v>
      </c>
      <c r="J48" s="107">
        <v>3.9558305970881387</v>
      </c>
      <c r="K48" s="107">
        <v>8.0092394883406168</v>
      </c>
      <c r="L48" s="107">
        <v>8.5971745438523559</v>
      </c>
      <c r="M48" s="107">
        <v>8.7184656255072177</v>
      </c>
      <c r="N48" s="108">
        <v>9.6390801665186814</v>
      </c>
      <c r="O48" s="106">
        <v>1.044169363387484</v>
      </c>
      <c r="P48" s="107">
        <v>3.2785438891040179</v>
      </c>
      <c r="Q48" s="107">
        <v>6.637959471823323</v>
      </c>
      <c r="R48" s="107">
        <v>7.1252328360712545</v>
      </c>
      <c r="S48" s="107">
        <v>7.2257573971722975</v>
      </c>
      <c r="T48" s="133">
        <v>7.9887514394033188</v>
      </c>
      <c r="U48" s="134">
        <f>U26+U27</f>
        <v>31.32</v>
      </c>
      <c r="V48" s="125">
        <v>276118.20708997408</v>
      </c>
      <c r="W48" s="125">
        <v>280031.53841572406</v>
      </c>
      <c r="X48" s="125">
        <v>308512.5509949741</v>
      </c>
      <c r="Y48" s="125">
        <v>290258.21997697413</v>
      </c>
      <c r="Z48" s="125">
        <v>332057.56409234914</v>
      </c>
    </row>
    <row r="49" spans="1:26" ht="13" x14ac:dyDescent="0.3">
      <c r="A49" s="132" t="s">
        <v>513</v>
      </c>
      <c r="B49" s="105" t="s">
        <v>266</v>
      </c>
      <c r="C49" s="106">
        <v>1.6610928754945702</v>
      </c>
      <c r="D49" s="107">
        <v>4.8435632280000016</v>
      </c>
      <c r="E49" s="107">
        <v>9.8348531120000029</v>
      </c>
      <c r="F49" s="107">
        <v>10.559258024</v>
      </c>
      <c r="G49" s="107">
        <v>10.708969768000001</v>
      </c>
      <c r="H49" s="108">
        <v>11.842302360000001</v>
      </c>
      <c r="I49" s="106">
        <v>1.3594495303303396</v>
      </c>
      <c r="J49" s="107">
        <v>4.1324706720008626</v>
      </c>
      <c r="K49" s="107">
        <v>8.3909799739639972</v>
      </c>
      <c r="L49" s="107">
        <v>9.0090336490327658</v>
      </c>
      <c r="M49" s="107">
        <v>9.1367659325214188</v>
      </c>
      <c r="N49" s="108">
        <v>10.103711851795937</v>
      </c>
      <c r="O49" s="106">
        <v>1.0725745038532346</v>
      </c>
      <c r="P49" s="107">
        <v>3.4249410170807</v>
      </c>
      <c r="Q49" s="107">
        <v>6.9543413050811447</v>
      </c>
      <c r="R49" s="107">
        <v>7.4665766118777892</v>
      </c>
      <c r="S49" s="107">
        <v>7.5724395620711773</v>
      </c>
      <c r="T49" s="133">
        <v>8.3738324824518138</v>
      </c>
      <c r="U49" s="134">
        <f>U27*2</f>
        <v>31.200000000000003</v>
      </c>
      <c r="V49" s="125">
        <v>279346.45772411564</v>
      </c>
      <c r="W49" s="125">
        <v>283350.79675511573</v>
      </c>
      <c r="X49" s="125">
        <v>312494.1584641157</v>
      </c>
      <c r="Y49" s="125">
        <v>293815.30812011566</v>
      </c>
      <c r="Z49" s="125">
        <v>336586.73000561574</v>
      </c>
    </row>
    <row r="50" spans="1:26" ht="13" x14ac:dyDescent="0.3">
      <c r="A50" s="132" t="s">
        <v>514</v>
      </c>
      <c r="B50" s="105" t="s">
        <v>267</v>
      </c>
      <c r="C50" s="106">
        <v>1.7024961270152681</v>
      </c>
      <c r="D50" s="107">
        <v>4.9697738460000016</v>
      </c>
      <c r="E50" s="107">
        <v>10.081111884000002</v>
      </c>
      <c r="F50" s="107">
        <v>10.822787268000001</v>
      </c>
      <c r="G50" s="107">
        <v>10.975974276000002</v>
      </c>
      <c r="H50" s="108">
        <v>12.136669020000001</v>
      </c>
      <c r="I50" s="106">
        <v>1.3933342285698667</v>
      </c>
      <c r="J50" s="107">
        <v>4.2401520736526512</v>
      </c>
      <c r="K50" s="107">
        <v>8.6010850361070901</v>
      </c>
      <c r="L50" s="107">
        <v>9.2338736729533881</v>
      </c>
      <c r="M50" s="107">
        <v>9.3645710104490654</v>
      </c>
      <c r="N50" s="108">
        <v>10.354861993128386</v>
      </c>
      <c r="O50" s="106">
        <v>1.0993087537033528</v>
      </c>
      <c r="P50" s="107">
        <v>3.5141860422886793</v>
      </c>
      <c r="Q50" s="107">
        <v>7.128473804098193</v>
      </c>
      <c r="R50" s="107">
        <v>7.6529212665234061</v>
      </c>
      <c r="S50" s="107">
        <v>7.7612416171178005</v>
      </c>
      <c r="T50" s="133">
        <v>8.5819826397712937</v>
      </c>
      <c r="U50" s="134">
        <f>U27+U28</f>
        <v>31.200000000000003</v>
      </c>
      <c r="V50" s="125">
        <v>282783.88113768591</v>
      </c>
      <c r="W50" s="125">
        <v>286879.22787393583</v>
      </c>
      <c r="X50" s="125">
        <v>316684.93871268589</v>
      </c>
      <c r="Y50" s="125">
        <v>297581.56904268585</v>
      </c>
      <c r="Z50" s="125">
        <v>341325.06869831082</v>
      </c>
    </row>
    <row r="51" spans="1:26" ht="13" x14ac:dyDescent="0.3">
      <c r="A51" s="132" t="s">
        <v>515</v>
      </c>
      <c r="B51" s="105" t="s">
        <v>268</v>
      </c>
      <c r="C51" s="106">
        <v>1.743899378535966</v>
      </c>
      <c r="D51" s="107">
        <v>5.0959844640000016</v>
      </c>
      <c r="E51" s="107">
        <v>10.327370656000003</v>
      </c>
      <c r="F51" s="107">
        <v>11.086316512000002</v>
      </c>
      <c r="G51" s="107">
        <v>11.242978784000002</v>
      </c>
      <c r="H51" s="108">
        <v>12.431035680000001</v>
      </c>
      <c r="I51" s="106">
        <v>1.4272189268093936</v>
      </c>
      <c r="J51" s="107">
        <v>4.3478334753044408</v>
      </c>
      <c r="K51" s="107">
        <v>8.8111900982501847</v>
      </c>
      <c r="L51" s="107">
        <v>9.4587136968740086</v>
      </c>
      <c r="M51" s="107">
        <v>9.5923760883767102</v>
      </c>
      <c r="N51" s="108">
        <v>10.606012134460833</v>
      </c>
      <c r="O51" s="106">
        <v>1.1260430035534712</v>
      </c>
      <c r="P51" s="107">
        <v>3.603431067496659</v>
      </c>
      <c r="Q51" s="107">
        <v>7.3026063031152431</v>
      </c>
      <c r="R51" s="107">
        <v>7.839265921169023</v>
      </c>
      <c r="S51" s="107">
        <v>7.9500436721644219</v>
      </c>
      <c r="T51" s="133">
        <v>8.7901327970907737</v>
      </c>
      <c r="U51" s="134">
        <f>U28*2</f>
        <v>31.200000000000003</v>
      </c>
      <c r="V51" s="125">
        <v>286827.93593541742</v>
      </c>
      <c r="W51" s="125">
        <v>291014.29037691746</v>
      </c>
      <c r="X51" s="125">
        <v>321482.35034541739</v>
      </c>
      <c r="Y51" s="125">
        <v>301954.46134941746</v>
      </c>
      <c r="Z51" s="125">
        <v>346670.03877516737</v>
      </c>
    </row>
    <row r="52" spans="1:26" ht="13" x14ac:dyDescent="0.3">
      <c r="A52" s="132" t="s">
        <v>516</v>
      </c>
      <c r="B52" s="105" t="s">
        <v>269</v>
      </c>
      <c r="C52" s="106">
        <v>1.7878903332767078</v>
      </c>
      <c r="D52" s="107">
        <v>5.1474218400000016</v>
      </c>
      <c r="E52" s="107">
        <v>10.378471840000003</v>
      </c>
      <c r="F52" s="107">
        <v>11.136556000000002</v>
      </c>
      <c r="G52" s="107">
        <v>11.292539360000003</v>
      </c>
      <c r="H52" s="108">
        <v>12.4810728</v>
      </c>
      <c r="I52" s="106">
        <v>1.4632214186888912</v>
      </c>
      <c r="J52" s="107">
        <v>4.3917192341474101</v>
      </c>
      <c r="K52" s="107">
        <v>8.8547890220680365</v>
      </c>
      <c r="L52" s="107">
        <v>9.5015774318896185</v>
      </c>
      <c r="M52" s="107">
        <v>9.6346605837299464</v>
      </c>
      <c r="N52" s="108">
        <v>10.648703211500157</v>
      </c>
      <c r="O52" s="106">
        <v>1.154448144019222</v>
      </c>
      <c r="P52" s="107">
        <v>3.6398030462611741</v>
      </c>
      <c r="Q52" s="107">
        <v>7.3387405565283563</v>
      </c>
      <c r="R52" s="107">
        <v>7.8747908591183489</v>
      </c>
      <c r="S52" s="107">
        <v>7.9850885433847036</v>
      </c>
      <c r="T52" s="133">
        <v>8.8255146382266325</v>
      </c>
      <c r="U52" s="134">
        <f>U28+U29</f>
        <v>34.56</v>
      </c>
      <c r="V52" s="125">
        <v>285383.02177782642</v>
      </c>
      <c r="W52" s="125">
        <v>289660.38392457645</v>
      </c>
      <c r="X52" s="125">
        <v>320790.79302282637</v>
      </c>
      <c r="Y52" s="125">
        <v>300838.38470082643</v>
      </c>
      <c r="Z52" s="125">
        <v>346526.0398967014</v>
      </c>
    </row>
    <row r="53" spans="1:26" ht="13" x14ac:dyDescent="0.3">
      <c r="A53" s="132" t="s">
        <v>517</v>
      </c>
      <c r="B53" s="105" t="s">
        <v>270</v>
      </c>
      <c r="C53" s="106">
        <v>1.8318812880174495</v>
      </c>
      <c r="D53" s="107">
        <v>5.1988592160000016</v>
      </c>
      <c r="E53" s="107">
        <v>10.429573024000002</v>
      </c>
      <c r="F53" s="107">
        <v>11.186795488000001</v>
      </c>
      <c r="G53" s="107">
        <v>11.342099936000002</v>
      </c>
      <c r="H53" s="108">
        <v>12.53110992</v>
      </c>
      <c r="I53" s="106">
        <v>1.4992239105683889</v>
      </c>
      <c r="J53" s="107">
        <v>4.4356049929903785</v>
      </c>
      <c r="K53" s="107">
        <v>8.8983879458858883</v>
      </c>
      <c r="L53" s="107">
        <v>9.5444411669052265</v>
      </c>
      <c r="M53" s="107">
        <v>9.6769450790831826</v>
      </c>
      <c r="N53" s="108">
        <v>10.691394288539483</v>
      </c>
      <c r="O53" s="106">
        <v>1.1828532844849728</v>
      </c>
      <c r="P53" s="107">
        <v>3.6761750250256893</v>
      </c>
      <c r="Q53" s="107">
        <v>7.3748748099414678</v>
      </c>
      <c r="R53" s="107">
        <v>7.9103157970676738</v>
      </c>
      <c r="S53" s="107">
        <v>8.0201334146049827</v>
      </c>
      <c r="T53" s="133">
        <v>8.8608964793624931</v>
      </c>
      <c r="U53" s="134">
        <f>U29*2</f>
        <v>37.92</v>
      </c>
      <c r="V53" s="125">
        <v>288946.14467048098</v>
      </c>
      <c r="W53" s="125">
        <v>293314.51452248101</v>
      </c>
      <c r="X53" s="125">
        <v>325107.27275048097</v>
      </c>
      <c r="Y53" s="125">
        <v>304730.34510248108</v>
      </c>
      <c r="Z53" s="125">
        <v>351390.078068481</v>
      </c>
    </row>
    <row r="54" spans="1:26" ht="13" x14ac:dyDescent="0.3">
      <c r="A54" s="132" t="s">
        <v>518</v>
      </c>
      <c r="B54" s="105" t="s">
        <v>271</v>
      </c>
      <c r="C54" s="106">
        <v>1.8758722427581909</v>
      </c>
      <c r="D54" s="107">
        <v>5.3219376180000015</v>
      </c>
      <c r="E54" s="107">
        <v>10.726441412000002</v>
      </c>
      <c r="F54" s="107">
        <v>11.509602284000001</v>
      </c>
      <c r="G54" s="107">
        <v>11.670708268</v>
      </c>
      <c r="H54" s="108">
        <v>12.89869266</v>
      </c>
      <c r="I54" s="106">
        <v>1.5352264024478861</v>
      </c>
      <c r="J54" s="107">
        <v>4.5406140251181064</v>
      </c>
      <c r="K54" s="107">
        <v>9.1516725318622214</v>
      </c>
      <c r="L54" s="107">
        <v>9.8198560947998281</v>
      </c>
      <c r="M54" s="107">
        <v>9.957309808651468</v>
      </c>
      <c r="N54" s="108">
        <v>11.005011520539766</v>
      </c>
      <c r="O54" s="106">
        <v>1.2112584249507232</v>
      </c>
      <c r="P54" s="107">
        <v>3.7632052231429971</v>
      </c>
      <c r="Q54" s="107">
        <v>7.5847939688074222</v>
      </c>
      <c r="R54" s="107">
        <v>8.1385763119343952</v>
      </c>
      <c r="S54" s="107">
        <v>8.2524962644001718</v>
      </c>
      <c r="T54" s="133">
        <v>9.1208185954028274</v>
      </c>
      <c r="U54" s="134">
        <f>U29+U30</f>
        <v>37.800000000000004</v>
      </c>
      <c r="V54" s="125">
        <v>307645.51794490882</v>
      </c>
      <c r="W54" s="125">
        <v>312104.89550215879</v>
      </c>
      <c r="X54" s="125">
        <v>344560.0028599088</v>
      </c>
      <c r="Y54" s="125">
        <v>323758.55588590878</v>
      </c>
      <c r="Z54" s="125">
        <v>371390.36662203376</v>
      </c>
    </row>
    <row r="55" spans="1:26" ht="13" x14ac:dyDescent="0.3">
      <c r="A55" s="132" t="s">
        <v>519</v>
      </c>
      <c r="B55" s="105" t="s">
        <v>272</v>
      </c>
      <c r="C55" s="106">
        <v>1.9198631974989322</v>
      </c>
      <c r="D55" s="107">
        <v>5.4450160200000015</v>
      </c>
      <c r="E55" s="107">
        <v>11.023309800000002</v>
      </c>
      <c r="F55" s="107">
        <v>11.832409080000001</v>
      </c>
      <c r="G55" s="107">
        <v>11.999316599999998</v>
      </c>
      <c r="H55" s="108">
        <v>13.2662754</v>
      </c>
      <c r="I55" s="106">
        <v>1.5712288943273833</v>
      </c>
      <c r="J55" s="107">
        <v>4.6456230572458344</v>
      </c>
      <c r="K55" s="107">
        <v>9.4049571178385545</v>
      </c>
      <c r="L55" s="107">
        <v>10.09527102269443</v>
      </c>
      <c r="M55" s="107">
        <v>10.237674538219753</v>
      </c>
      <c r="N55" s="108">
        <v>11.318628752540048</v>
      </c>
      <c r="O55" s="106">
        <v>1.2396635654164738</v>
      </c>
      <c r="P55" s="107">
        <v>3.8502354212603049</v>
      </c>
      <c r="Q55" s="107">
        <v>7.7947131276733774</v>
      </c>
      <c r="R55" s="107">
        <v>8.3668368268011175</v>
      </c>
      <c r="S55" s="107">
        <v>8.4848591141953609</v>
      </c>
      <c r="T55" s="133">
        <v>9.3807407114431598</v>
      </c>
      <c r="U55" s="134">
        <f>U30*2</f>
        <v>37.680000000000007</v>
      </c>
      <c r="V55" s="125">
        <v>324268.8974386279</v>
      </c>
      <c r="W55" s="125">
        <v>328819.28270112781</v>
      </c>
      <c r="X55" s="125">
        <v>361936.73918862786</v>
      </c>
      <c r="Y55" s="125">
        <v>340710.77288862783</v>
      </c>
      <c r="Z55" s="125">
        <v>389314.66139487782</v>
      </c>
    </row>
    <row r="56" spans="1:26" ht="13" x14ac:dyDescent="0.3">
      <c r="A56" s="132" t="s">
        <v>520</v>
      </c>
      <c r="B56" s="105" t="s">
        <v>273</v>
      </c>
      <c r="C56" s="106">
        <v>1.9612664490196303</v>
      </c>
      <c r="D56" s="107">
        <v>5.5712266380000015</v>
      </c>
      <c r="E56" s="107">
        <v>11.269568572000003</v>
      </c>
      <c r="F56" s="107">
        <v>12.095938324000002</v>
      </c>
      <c r="G56" s="107">
        <v>12.266321108</v>
      </c>
      <c r="H56" s="108">
        <v>13.560642059999999</v>
      </c>
      <c r="I56" s="106">
        <v>1.6051135925669104</v>
      </c>
      <c r="J56" s="107">
        <v>4.753304458897623</v>
      </c>
      <c r="K56" s="107">
        <v>9.6150621799816491</v>
      </c>
      <c r="L56" s="107">
        <v>10.320111046615052</v>
      </c>
      <c r="M56" s="107">
        <v>10.4654796161474</v>
      </c>
      <c r="N56" s="108">
        <v>11.569778893872495</v>
      </c>
      <c r="O56" s="106">
        <v>1.2663978152665922</v>
      </c>
      <c r="P56" s="107">
        <v>3.9394804464682847</v>
      </c>
      <c r="Q56" s="107">
        <v>7.9688456266904266</v>
      </c>
      <c r="R56" s="107">
        <v>8.5531814814467353</v>
      </c>
      <c r="S56" s="107">
        <v>8.6736611692419849</v>
      </c>
      <c r="T56" s="133">
        <v>9.5888908687626397</v>
      </c>
      <c r="U56" s="134">
        <f>U30+U31</f>
        <v>37.56</v>
      </c>
      <c r="V56" s="125">
        <v>326078.39564092288</v>
      </c>
      <c r="W56" s="125">
        <v>330719.78860867285</v>
      </c>
      <c r="X56" s="125">
        <v>364499.59422592283</v>
      </c>
      <c r="Y56" s="125">
        <v>342849.10859992291</v>
      </c>
      <c r="Z56" s="125">
        <v>392425.07487629791</v>
      </c>
    </row>
    <row r="57" spans="1:26" ht="13" x14ac:dyDescent="0.3">
      <c r="A57" s="132" t="s">
        <v>521</v>
      </c>
      <c r="B57" s="105" t="s">
        <v>274</v>
      </c>
      <c r="C57" s="106">
        <v>2.0026697005403284</v>
      </c>
      <c r="D57" s="107">
        <v>5.6974372560000015</v>
      </c>
      <c r="E57" s="107">
        <v>11.515827344000003</v>
      </c>
      <c r="F57" s="107">
        <v>12.359467568000001</v>
      </c>
      <c r="G57" s="107">
        <v>12.533325616000001</v>
      </c>
      <c r="H57" s="108">
        <v>13.855008719999999</v>
      </c>
      <c r="I57" s="106">
        <v>1.6389982908064378</v>
      </c>
      <c r="J57" s="107">
        <v>4.8609858605494116</v>
      </c>
      <c r="K57" s="107">
        <v>9.8251672421247438</v>
      </c>
      <c r="L57" s="107">
        <v>10.544951070535671</v>
      </c>
      <c r="M57" s="107">
        <v>10.693284694075047</v>
      </c>
      <c r="N57" s="108">
        <v>11.820929035204944</v>
      </c>
      <c r="O57" s="106">
        <v>1.2931320651167106</v>
      </c>
      <c r="P57" s="107">
        <v>4.0287254716762648</v>
      </c>
      <c r="Q57" s="107">
        <v>8.1429781257074758</v>
      </c>
      <c r="R57" s="107">
        <v>8.7395261360923513</v>
      </c>
      <c r="S57" s="107">
        <v>8.8624632242886072</v>
      </c>
      <c r="T57" s="133">
        <v>9.7970410260821197</v>
      </c>
      <c r="U57" s="134">
        <f>U31*2</f>
        <v>37.44</v>
      </c>
      <c r="V57" s="125">
        <v>327998.43191729771</v>
      </c>
      <c r="W57" s="125">
        <v>332730.83259029774</v>
      </c>
      <c r="X57" s="125">
        <v>367172.98733729764</v>
      </c>
      <c r="Y57" s="125">
        <v>345097.98238529766</v>
      </c>
      <c r="Z57" s="125">
        <v>395646.02643179777</v>
      </c>
    </row>
    <row r="58" spans="1:26" ht="13" x14ac:dyDescent="0.3">
      <c r="A58" s="132" t="s">
        <v>522</v>
      </c>
      <c r="B58" s="105" t="s">
        <v>275</v>
      </c>
      <c r="C58" s="106">
        <v>2.04666065528107</v>
      </c>
      <c r="D58" s="107">
        <v>5.9044725720000013</v>
      </c>
      <c r="E58" s="107">
        <v>11.963255608000001</v>
      </c>
      <c r="F58" s="107">
        <v>12.842197096</v>
      </c>
      <c r="G58" s="107">
        <v>13.023604712000001</v>
      </c>
      <c r="H58" s="108">
        <v>14.399591639999999</v>
      </c>
      <c r="I58" s="106">
        <v>1.6750007826859352</v>
      </c>
      <c r="J58" s="107">
        <v>5.0376259354621347</v>
      </c>
      <c r="K58" s="107">
        <v>10.206907727748121</v>
      </c>
      <c r="L58" s="107">
        <v>10.956810175716081</v>
      </c>
      <c r="M58" s="107">
        <v>11.111585001089249</v>
      </c>
      <c r="N58" s="108">
        <v>12.2855607204822</v>
      </c>
      <c r="O58" s="106">
        <v>1.3215372055824615</v>
      </c>
      <c r="P58" s="107">
        <v>4.175122599652946</v>
      </c>
      <c r="Q58" s="107">
        <v>8.4593599589652957</v>
      </c>
      <c r="R58" s="107">
        <v>9.0808699118988834</v>
      </c>
      <c r="S58" s="107">
        <v>9.209145389187487</v>
      </c>
      <c r="T58" s="133">
        <v>10.182122069130616</v>
      </c>
      <c r="U58" s="134">
        <f>U31+U32</f>
        <v>40.799999999999997</v>
      </c>
      <c r="V58" s="125">
        <v>328363.91263036226</v>
      </c>
      <c r="W58" s="125">
        <v>333187.32100861217</v>
      </c>
      <c r="X58" s="125">
        <v>368291.82488536218</v>
      </c>
      <c r="Y58" s="125">
        <v>345792.3006073623</v>
      </c>
      <c r="Z58" s="125">
        <v>397312.42242398724</v>
      </c>
    </row>
    <row r="59" spans="1:26" ht="13" x14ac:dyDescent="0.3">
      <c r="A59" s="132" t="s">
        <v>523</v>
      </c>
      <c r="B59" s="105" t="s">
        <v>276</v>
      </c>
      <c r="C59" s="106">
        <v>2.0906516100218115</v>
      </c>
      <c r="D59" s="107">
        <v>6.1115078880000002</v>
      </c>
      <c r="E59" s="107">
        <v>12.410683872</v>
      </c>
      <c r="F59" s="107">
        <v>13.324926624</v>
      </c>
      <c r="G59" s="107">
        <v>13.513883807999999</v>
      </c>
      <c r="H59" s="108">
        <v>14.944174559999999</v>
      </c>
      <c r="I59" s="106">
        <v>1.7110032745654327</v>
      </c>
      <c r="J59" s="107">
        <v>5.2142660103748568</v>
      </c>
      <c r="K59" s="107">
        <v>10.588648213371499</v>
      </c>
      <c r="L59" s="107">
        <v>11.368669280896491</v>
      </c>
      <c r="M59" s="107">
        <v>11.529885308103449</v>
      </c>
      <c r="N59" s="108">
        <v>12.750192405759458</v>
      </c>
      <c r="O59" s="106">
        <v>1.3499423460482121</v>
      </c>
      <c r="P59" s="107">
        <v>4.3215197276296262</v>
      </c>
      <c r="Q59" s="107">
        <v>8.7757417922231156</v>
      </c>
      <c r="R59" s="107">
        <v>9.422213687705419</v>
      </c>
      <c r="S59" s="107">
        <v>9.5558275540863651</v>
      </c>
      <c r="T59" s="133">
        <v>10.56720311217911</v>
      </c>
      <c r="U59" s="134">
        <f>U32*2</f>
        <v>44.160000000000004</v>
      </c>
      <c r="V59" s="125">
        <v>328822.49301328504</v>
      </c>
      <c r="W59" s="125">
        <v>333736.90909678501</v>
      </c>
      <c r="X59" s="125">
        <v>369503.76210328506</v>
      </c>
      <c r="Y59" s="125">
        <v>346579.71849928499</v>
      </c>
      <c r="Z59" s="125">
        <v>399071.91808603494</v>
      </c>
    </row>
    <row r="60" spans="1:26" ht="13" x14ac:dyDescent="0.3">
      <c r="A60" s="132" t="s">
        <v>524</v>
      </c>
      <c r="B60" s="105" t="s">
        <v>277</v>
      </c>
      <c r="C60" s="106">
        <v>2.1346425647625531</v>
      </c>
      <c r="D60" s="107">
        <v>6.2407442340000001</v>
      </c>
      <c r="E60" s="107">
        <v>12.659948596000003</v>
      </c>
      <c r="F60" s="107">
        <v>13.591411132000001</v>
      </c>
      <c r="G60" s="107">
        <v>13.783803644000001</v>
      </c>
      <c r="H60" s="108">
        <v>15.241484579999998</v>
      </c>
      <c r="I60" s="106">
        <v>1.7470057664449301</v>
      </c>
      <c r="J60" s="107">
        <v>5.324528927252703</v>
      </c>
      <c r="K60" s="107">
        <v>10.801317918092117</v>
      </c>
      <c r="L60" s="107">
        <v>11.596030700994501</v>
      </c>
      <c r="M60" s="107">
        <v>11.760177709287168</v>
      </c>
      <c r="N60" s="108">
        <v>13.003853786917748</v>
      </c>
      <c r="O60" s="106">
        <v>1.3783474865139627</v>
      </c>
      <c r="P60" s="107">
        <v>4.4129042810002241</v>
      </c>
      <c r="Q60" s="107">
        <v>8.9519998355585866</v>
      </c>
      <c r="R60" s="107">
        <v>9.610648044583348</v>
      </c>
      <c r="S60" s="107">
        <v>9.7466910721459463</v>
      </c>
      <c r="T60" s="133">
        <v>10.777434554271288</v>
      </c>
      <c r="U60" s="134">
        <f>U32+U33</f>
        <v>44.040000000000006</v>
      </c>
      <c r="V60" s="125">
        <v>329799.67172376876</v>
      </c>
      <c r="W60" s="125">
        <v>334805.09551251872</v>
      </c>
      <c r="X60" s="125">
        <v>371234.2976487687</v>
      </c>
      <c r="Y60" s="125">
        <v>347885.73471876862</v>
      </c>
      <c r="Z60" s="125">
        <v>401350.01207564375</v>
      </c>
    </row>
    <row r="61" spans="1:26" ht="13" x14ac:dyDescent="0.3">
      <c r="A61" s="132" t="s">
        <v>525</v>
      </c>
      <c r="B61" s="105" t="s">
        <v>278</v>
      </c>
      <c r="C61" s="106">
        <v>2.1786335195032946</v>
      </c>
      <c r="D61" s="107">
        <v>6.36998058</v>
      </c>
      <c r="E61" s="107">
        <v>12.909213320000005</v>
      </c>
      <c r="F61" s="107">
        <v>13.857895640000002</v>
      </c>
      <c r="G61" s="107">
        <v>14.053723480000002</v>
      </c>
      <c r="H61" s="108">
        <v>15.538794599999999</v>
      </c>
      <c r="I61" s="106">
        <v>1.7830082583244276</v>
      </c>
      <c r="J61" s="107">
        <v>5.4347918441305492</v>
      </c>
      <c r="K61" s="107">
        <v>11.013987622812733</v>
      </c>
      <c r="L61" s="107">
        <v>11.823392121092512</v>
      </c>
      <c r="M61" s="107">
        <v>11.990470110470888</v>
      </c>
      <c r="N61" s="108">
        <v>13.25751516807604</v>
      </c>
      <c r="O61" s="106">
        <v>1.4067526269797135</v>
      </c>
      <c r="P61" s="107">
        <v>4.5042888343708229</v>
      </c>
      <c r="Q61" s="107">
        <v>9.128257878894054</v>
      </c>
      <c r="R61" s="107">
        <v>9.7990824014612787</v>
      </c>
      <c r="S61" s="107">
        <v>9.9375545902055276</v>
      </c>
      <c r="T61" s="133">
        <v>10.987665996363466</v>
      </c>
      <c r="U61" s="134">
        <f>U33*2</f>
        <v>43.92</v>
      </c>
      <c r="V61" s="125">
        <v>330811.955414269</v>
      </c>
      <c r="W61" s="125">
        <v>335908.38690826891</v>
      </c>
      <c r="X61" s="125">
        <v>372999.93817426893</v>
      </c>
      <c r="Y61" s="125">
        <v>349226.85591826902</v>
      </c>
      <c r="Z61" s="125">
        <v>403663.21104526886</v>
      </c>
    </row>
    <row r="62" spans="1:26" ht="13" x14ac:dyDescent="0.3">
      <c r="A62" s="132" t="s">
        <v>526</v>
      </c>
      <c r="B62" s="105" t="s">
        <v>279</v>
      </c>
      <c r="C62" s="106">
        <v>2.2200367710239926</v>
      </c>
      <c r="D62" s="107">
        <v>6.4183922280000001</v>
      </c>
      <c r="E62" s="107">
        <v>12.957308552000004</v>
      </c>
      <c r="F62" s="107">
        <v>13.905179864000004</v>
      </c>
      <c r="G62" s="107">
        <v>14.100368728000003</v>
      </c>
      <c r="H62" s="108">
        <v>15.58588836</v>
      </c>
      <c r="I62" s="106">
        <v>1.8168929565639544</v>
      </c>
      <c r="J62" s="107">
        <v>5.4760960877474609</v>
      </c>
      <c r="K62" s="107">
        <v>11.055021904053064</v>
      </c>
      <c r="L62" s="107">
        <v>11.863734459930733</v>
      </c>
      <c r="M62" s="107">
        <v>12.030267282568051</v>
      </c>
      <c r="N62" s="108">
        <v>13.297695005289523</v>
      </c>
      <c r="O62" s="106">
        <v>1.4334868768298317</v>
      </c>
      <c r="P62" s="107">
        <v>4.5385212849727194</v>
      </c>
      <c r="Q62" s="107">
        <v>9.1622665879887482</v>
      </c>
      <c r="R62" s="107">
        <v>9.8325176371782934</v>
      </c>
      <c r="S62" s="107">
        <v>9.9705379984128513</v>
      </c>
      <c r="T62" s="133">
        <v>11.020966552726629</v>
      </c>
      <c r="U62" s="134">
        <f>U33+U34</f>
        <v>43.8</v>
      </c>
      <c r="V62" s="125">
        <v>332287.71398050571</v>
      </c>
      <c r="W62" s="125">
        <v>337475.15317975561</v>
      </c>
      <c r="X62" s="125">
        <v>375229.05357550574</v>
      </c>
      <c r="Y62" s="125">
        <v>351031.45199350565</v>
      </c>
      <c r="Z62" s="125">
        <v>406439.88489063072</v>
      </c>
    </row>
    <row r="63" spans="1:26" ht="13" x14ac:dyDescent="0.3">
      <c r="A63" s="132" t="s">
        <v>527</v>
      </c>
      <c r="B63" s="105" t="s">
        <v>280</v>
      </c>
      <c r="C63" s="106">
        <v>2.2614400225446905</v>
      </c>
      <c r="D63" s="107">
        <v>6.4668038760000002</v>
      </c>
      <c r="E63" s="107">
        <v>13.005403784000002</v>
      </c>
      <c r="F63" s="107">
        <v>13.952464088000005</v>
      </c>
      <c r="G63" s="107">
        <v>14.147013976000004</v>
      </c>
      <c r="H63" s="108">
        <v>15.632982120000001</v>
      </c>
      <c r="I63" s="106">
        <v>1.8507776548034816</v>
      </c>
      <c r="J63" s="107">
        <v>5.5174003313643736</v>
      </c>
      <c r="K63" s="107">
        <v>11.096056185293392</v>
      </c>
      <c r="L63" s="107">
        <v>11.904076798768953</v>
      </c>
      <c r="M63" s="107">
        <v>12.070064454665214</v>
      </c>
      <c r="N63" s="108">
        <v>13.337874842503005</v>
      </c>
      <c r="O63" s="106">
        <v>1.4602211266799499</v>
      </c>
      <c r="P63" s="107">
        <v>4.572753735574616</v>
      </c>
      <c r="Q63" s="107">
        <v>9.1962752970834423</v>
      </c>
      <c r="R63" s="107">
        <v>9.8659528728953045</v>
      </c>
      <c r="S63" s="107">
        <v>10.003521406620175</v>
      </c>
      <c r="T63" s="133">
        <v>11.054267109089793</v>
      </c>
      <c r="U63" s="134">
        <f>U34*2</f>
        <v>43.68</v>
      </c>
      <c r="V63" s="125">
        <v>333760.7001173647</v>
      </c>
      <c r="W63" s="125">
        <v>339039.14702186466</v>
      </c>
      <c r="X63" s="125">
        <v>377455.39654736465</v>
      </c>
      <c r="Y63" s="125">
        <v>352833.27563936473</v>
      </c>
      <c r="Z63" s="125">
        <v>409213.78630661464</v>
      </c>
    </row>
    <row r="64" spans="1:26" ht="13" x14ac:dyDescent="0.3">
      <c r="A64" s="132" t="s">
        <v>528</v>
      </c>
      <c r="B64" s="105" t="s">
        <v>281</v>
      </c>
      <c r="C64" s="106">
        <v>2.3054309772854324</v>
      </c>
      <c r="D64" s="107">
        <v>6.5182412520000002</v>
      </c>
      <c r="E64" s="107">
        <v>13.056504968000002</v>
      </c>
      <c r="F64" s="107">
        <v>14.002703576000005</v>
      </c>
      <c r="G64" s="107">
        <v>14.196574552000003</v>
      </c>
      <c r="H64" s="108">
        <v>15.68301924</v>
      </c>
      <c r="I64" s="106">
        <v>1.8867801466829792</v>
      </c>
      <c r="J64" s="107">
        <v>5.561286090207342</v>
      </c>
      <c r="K64" s="107">
        <v>11.139655109111244</v>
      </c>
      <c r="L64" s="107">
        <v>11.946940533784563</v>
      </c>
      <c r="M64" s="107">
        <v>12.11234895001845</v>
      </c>
      <c r="N64" s="108">
        <v>13.380565919542329</v>
      </c>
      <c r="O64" s="106">
        <v>1.4886262671457009</v>
      </c>
      <c r="P64" s="107">
        <v>4.6091257143391307</v>
      </c>
      <c r="Q64" s="107">
        <v>9.2324095504965555</v>
      </c>
      <c r="R64" s="107">
        <v>9.9014778108446304</v>
      </c>
      <c r="S64" s="107">
        <v>10.038566277840454</v>
      </c>
      <c r="T64" s="133">
        <v>11.089648950225651</v>
      </c>
      <c r="U64" s="134">
        <f>U34+U35</f>
        <v>43.68</v>
      </c>
      <c r="V64" s="125">
        <v>338278.28442396555</v>
      </c>
      <c r="W64" s="125">
        <v>343647.73903371551</v>
      </c>
      <c r="X64" s="125">
        <v>382726.33768896549</v>
      </c>
      <c r="Y64" s="125">
        <v>357679.6974549655</v>
      </c>
      <c r="Z64" s="125">
        <v>415032.28589234047</v>
      </c>
    </row>
    <row r="65" spans="1:26" ht="13.5" thickBot="1" x14ac:dyDescent="0.35">
      <c r="A65" s="135" t="s">
        <v>529</v>
      </c>
      <c r="B65" s="136" t="s">
        <v>282</v>
      </c>
      <c r="C65" s="137">
        <v>2.3494219320261744</v>
      </c>
      <c r="D65" s="138">
        <v>6.5696786280000001</v>
      </c>
      <c r="E65" s="138">
        <v>13.107606152000004</v>
      </c>
      <c r="F65" s="138">
        <v>14.052943064000004</v>
      </c>
      <c r="G65" s="138">
        <v>14.246135128000002</v>
      </c>
      <c r="H65" s="139">
        <v>15.733056359999999</v>
      </c>
      <c r="I65" s="137">
        <v>1.9227826385624771</v>
      </c>
      <c r="J65" s="138">
        <v>5.6051718490503113</v>
      </c>
      <c r="K65" s="138">
        <v>11.183254032929097</v>
      </c>
      <c r="L65" s="138">
        <v>11.989804268800171</v>
      </c>
      <c r="M65" s="138">
        <v>12.154633445371685</v>
      </c>
      <c r="N65" s="139">
        <v>13.423256996581653</v>
      </c>
      <c r="O65" s="137">
        <v>1.5170314076114519</v>
      </c>
      <c r="P65" s="138">
        <v>4.6454976931036462</v>
      </c>
      <c r="Q65" s="138">
        <v>9.2685438039096688</v>
      </c>
      <c r="R65" s="138">
        <v>9.9370027487939563</v>
      </c>
      <c r="S65" s="138">
        <v>10.073611149060733</v>
      </c>
      <c r="T65" s="140">
        <v>11.12503079136151</v>
      </c>
      <c r="U65" s="141">
        <f>U35*2</f>
        <v>43.68</v>
      </c>
      <c r="V65" s="125">
        <v>342795.42388485256</v>
      </c>
      <c r="W65" s="125">
        <v>348255.88619985263</v>
      </c>
      <c r="X65" s="125">
        <v>387996.83398485259</v>
      </c>
      <c r="Y65" s="125">
        <v>362525.67442485254</v>
      </c>
      <c r="Z65" s="125">
        <v>420850.34063235251</v>
      </c>
    </row>
    <row r="66" spans="1:26" x14ac:dyDescent="0.25">
      <c r="A66" s="17"/>
      <c r="B66" s="39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7"/>
      <c r="V66" s="22"/>
      <c r="W66" s="22"/>
      <c r="X66" s="22"/>
      <c r="Y66" s="22"/>
      <c r="Z66" s="22"/>
    </row>
    <row r="67" spans="1:26" ht="13" x14ac:dyDescent="0.3">
      <c r="A67" s="142" t="s">
        <v>400</v>
      </c>
      <c r="B67" s="88"/>
      <c r="C67" s="88"/>
      <c r="D67" s="88"/>
      <c r="E67" s="88"/>
      <c r="F67" s="88"/>
      <c r="G67" s="88"/>
      <c r="H67" s="88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7"/>
      <c r="V67" s="22"/>
      <c r="W67" s="22"/>
      <c r="X67" s="22"/>
      <c r="Y67" s="22"/>
      <c r="Z67" s="22"/>
    </row>
    <row r="68" spans="1:26" ht="13" x14ac:dyDescent="0.3">
      <c r="A68" s="142" t="s">
        <v>399</v>
      </c>
      <c r="B68" s="88"/>
      <c r="C68" s="88"/>
      <c r="D68" s="88"/>
      <c r="E68" s="88"/>
      <c r="F68" s="88"/>
      <c r="G68" s="88"/>
      <c r="H68" s="88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7"/>
      <c r="V68" s="22"/>
      <c r="W68" s="22"/>
      <c r="X68" s="22"/>
      <c r="Y68" s="22"/>
      <c r="Z68" s="22"/>
    </row>
    <row r="69" spans="1:26" ht="13" x14ac:dyDescent="0.3">
      <c r="A69" s="142" t="s">
        <v>371</v>
      </c>
      <c r="B69" s="4"/>
      <c r="C69" s="4"/>
      <c r="D69" s="4"/>
      <c r="E69" s="4"/>
      <c r="F69" s="4"/>
      <c r="G69" s="4"/>
      <c r="H69" s="4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7"/>
      <c r="V69" s="22"/>
      <c r="W69" s="22"/>
      <c r="X69" s="22"/>
      <c r="Y69" s="22"/>
      <c r="Z69" s="22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B21:U21 B23:U23 B25:U25 B27:U27 B29:U29 B31:U31 B33:U33 B35:U35 B37:U37">
    <cfRule type="expression" dxfId="16" priority="17" stopIfTrue="1">
      <formula>MOD(ROW(B11),2)=0</formula>
    </cfRule>
  </conditionalFormatting>
  <conditionalFormatting sqref="A11:U12 B21:U21 B23:U23 B25:U25 B27:U27 B29:U29 B31:U31 B33:U33 B35:U35 B37:U37 B13:U19 A13:A65 D66:W69">
    <cfRule type="expression" dxfId="15" priority="16" stopIfTrue="1">
      <formula>MOD(ROW(A2),2)=0</formula>
    </cfRule>
  </conditionalFormatting>
  <conditionalFormatting sqref="B37">
    <cfRule type="expression" dxfId="14" priority="14" stopIfTrue="1">
      <formula>MOD(ROW(B27),2)=0</formula>
    </cfRule>
  </conditionalFormatting>
  <conditionalFormatting sqref="B20:U20">
    <cfRule type="expression" dxfId="13" priority="13" stopIfTrue="1">
      <formula>MOD(ROW(B11),2)=0</formula>
    </cfRule>
  </conditionalFormatting>
  <conditionalFormatting sqref="B22:U22">
    <cfRule type="expression" dxfId="12" priority="12" stopIfTrue="1">
      <formula>MOD(ROW(B13),2)=0</formula>
    </cfRule>
  </conditionalFormatting>
  <conditionalFormatting sqref="B24:U24">
    <cfRule type="expression" dxfId="11" priority="11" stopIfTrue="1">
      <formula>MOD(ROW(B15),2)=0</formula>
    </cfRule>
  </conditionalFormatting>
  <conditionalFormatting sqref="B26:U26">
    <cfRule type="expression" dxfId="10" priority="10" stopIfTrue="1">
      <formula>MOD(ROW(B17),2)=0</formula>
    </cfRule>
  </conditionalFormatting>
  <conditionalFormatting sqref="B28:U28">
    <cfRule type="expression" dxfId="9" priority="9" stopIfTrue="1">
      <formula>MOD(ROW(B19),2)=0</formula>
    </cfRule>
  </conditionalFormatting>
  <conditionalFormatting sqref="B30:U30">
    <cfRule type="expression" dxfId="8" priority="8" stopIfTrue="1">
      <formula>MOD(ROW(B21),2)=0</formula>
    </cfRule>
  </conditionalFormatting>
  <conditionalFormatting sqref="B32:U32">
    <cfRule type="expression" dxfId="7" priority="7" stopIfTrue="1">
      <formula>MOD(ROW(B23),2)=0</formula>
    </cfRule>
  </conditionalFormatting>
  <conditionalFormatting sqref="B34:U34">
    <cfRule type="expression" dxfId="6" priority="6" stopIfTrue="1">
      <formula>MOD(ROW(B25),2)=0</formula>
    </cfRule>
  </conditionalFormatting>
  <conditionalFormatting sqref="B36:U36">
    <cfRule type="expression" dxfId="5" priority="5" stopIfTrue="1">
      <formula>MOD(ROW(B27),2)=0</formula>
    </cfRule>
  </conditionalFormatting>
  <conditionalFormatting sqref="B38:U38">
    <cfRule type="expression" dxfId="4" priority="4" stopIfTrue="1">
      <formula>MOD(ROW(B29),2)=0</formula>
    </cfRule>
  </conditionalFormatting>
  <conditionalFormatting sqref="B39:U65">
    <cfRule type="expression" dxfId="3" priority="3" stopIfTrue="1">
      <formula>MOD(ROW(B30),2)=0</formula>
    </cfRule>
  </conditionalFormatting>
  <conditionalFormatting sqref="V11:Z65">
    <cfRule type="expression" dxfId="2" priority="25" stopIfTrue="1">
      <formula>MOD(ROW(B2),2)=0</formula>
    </cfRule>
  </conditionalFormatting>
  <hyperlinks>
    <hyperlink ref="Z4" r:id="rId1" xr:uid="{00000000-0004-0000-0600-000000000000}"/>
    <hyperlink ref="Z5" r:id="rId2" xr:uid="{00000000-0004-0000-06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A1:AF69"/>
  <sheetViews>
    <sheetView topLeftCell="A4" zoomScale="85" zoomScaleNormal="85" workbookViewId="0">
      <selection activeCell="AB11" sqref="AB11:AF65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7" width="6.1796875" style="86" customWidth="1"/>
    <col min="8" max="8" width="6.81640625" style="86" customWidth="1"/>
    <col min="9" max="10" width="6" style="86" customWidth="1"/>
    <col min="11" max="13" width="6.1796875" style="86" customWidth="1"/>
    <col min="14" max="14" width="7" style="86" customWidth="1"/>
    <col min="15" max="17" width="6" style="86" customWidth="1"/>
    <col min="18" max="19" width="6.1796875" style="86" customWidth="1"/>
    <col min="20" max="20" width="6.81640625" style="86" customWidth="1"/>
    <col min="21" max="21" width="6.1796875" style="87" customWidth="1"/>
    <col min="22" max="22" width="14.1796875" style="22" customWidth="1"/>
    <col min="23" max="23" width="16.453125" style="22" customWidth="1"/>
    <col min="24" max="24" width="19.1796875" style="22" customWidth="1"/>
    <col min="25" max="26" width="11.81640625" style="22" customWidth="1"/>
    <col min="27" max="16384" width="9.1796875" style="22"/>
  </cols>
  <sheetData>
    <row r="1" spans="1:26" s="71" customFormat="1" ht="27" customHeight="1" x14ac:dyDescent="0.35">
      <c r="A1" s="113" t="s">
        <v>394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s="1" customFormat="1" ht="22.5" customHeight="1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s="1" customFormat="1" ht="21" customHeight="1" x14ac:dyDescent="0.35">
      <c r="A5" s="7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6" s="53" customFormat="1" ht="17.25" customHeight="1" thickBot="1" x14ac:dyDescent="0.4">
      <c r="A7" s="78" t="s">
        <v>379</v>
      </c>
      <c r="B7" s="52"/>
      <c r="W7" s="79"/>
      <c r="X7" s="79"/>
      <c r="Y7" s="79"/>
      <c r="Z7" s="79"/>
    </row>
    <row r="8" spans="1:26" ht="27.75" customHeight="1" thickBot="1" x14ac:dyDescent="0.25">
      <c r="A8" s="308" t="s">
        <v>372</v>
      </c>
      <c r="B8" s="311" t="s">
        <v>361</v>
      </c>
      <c r="C8" s="308" t="s">
        <v>362</v>
      </c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5"/>
      <c r="U8" s="325" t="s">
        <v>363</v>
      </c>
      <c r="V8" s="319" t="s">
        <v>364</v>
      </c>
      <c r="W8" s="319"/>
      <c r="X8" s="319"/>
      <c r="Y8" s="319" t="s">
        <v>365</v>
      </c>
      <c r="Z8" s="311"/>
    </row>
    <row r="9" spans="1:26" ht="54" customHeight="1" x14ac:dyDescent="0.2">
      <c r="A9" s="323"/>
      <c r="B9" s="324"/>
      <c r="C9" s="320" t="s">
        <v>395</v>
      </c>
      <c r="D9" s="321"/>
      <c r="E9" s="321"/>
      <c r="F9" s="321"/>
      <c r="G9" s="321"/>
      <c r="H9" s="322"/>
      <c r="I9" s="320" t="s">
        <v>396</v>
      </c>
      <c r="J9" s="321"/>
      <c r="K9" s="321"/>
      <c r="L9" s="321"/>
      <c r="M9" s="321"/>
      <c r="N9" s="322"/>
      <c r="O9" s="320" t="s">
        <v>397</v>
      </c>
      <c r="P9" s="321"/>
      <c r="Q9" s="321"/>
      <c r="R9" s="321"/>
      <c r="S9" s="321"/>
      <c r="T9" s="322"/>
      <c r="U9" s="326" t="s">
        <v>252</v>
      </c>
      <c r="V9" s="304" t="s">
        <v>406</v>
      </c>
      <c r="W9" s="305"/>
      <c r="X9" s="120" t="s">
        <v>407</v>
      </c>
      <c r="Y9" s="306" t="s">
        <v>408</v>
      </c>
      <c r="Z9" s="307"/>
    </row>
    <row r="10" spans="1:26" ht="57.75" customHeight="1" thickBot="1" x14ac:dyDescent="0.25">
      <c r="A10" s="310"/>
      <c r="B10" s="313"/>
      <c r="C10" s="89">
        <v>0</v>
      </c>
      <c r="D10" s="90" t="s">
        <v>344</v>
      </c>
      <c r="E10" s="91" t="s">
        <v>345</v>
      </c>
      <c r="F10" s="91" t="s">
        <v>346</v>
      </c>
      <c r="G10" s="91" t="s">
        <v>347</v>
      </c>
      <c r="H10" s="92" t="s">
        <v>348</v>
      </c>
      <c r="I10" s="89">
        <v>0</v>
      </c>
      <c r="J10" s="90" t="s">
        <v>344</v>
      </c>
      <c r="K10" s="91" t="s">
        <v>345</v>
      </c>
      <c r="L10" s="91" t="s">
        <v>346</v>
      </c>
      <c r="M10" s="91" t="s">
        <v>347</v>
      </c>
      <c r="N10" s="92" t="s">
        <v>348</v>
      </c>
      <c r="O10" s="89">
        <v>0</v>
      </c>
      <c r="P10" s="90" t="s">
        <v>344</v>
      </c>
      <c r="Q10" s="91" t="s">
        <v>345</v>
      </c>
      <c r="R10" s="91" t="s">
        <v>346</v>
      </c>
      <c r="S10" s="91" t="s">
        <v>347</v>
      </c>
      <c r="T10" s="92" t="s">
        <v>348</v>
      </c>
      <c r="U10" s="318" t="s">
        <v>366</v>
      </c>
      <c r="V10" s="122" t="s">
        <v>367</v>
      </c>
      <c r="W10" s="123" t="s">
        <v>368</v>
      </c>
      <c r="X10" s="121" t="s">
        <v>409</v>
      </c>
      <c r="Y10" s="124" t="s">
        <v>369</v>
      </c>
      <c r="Z10" s="123" t="s">
        <v>370</v>
      </c>
    </row>
    <row r="11" spans="1:26" ht="13" x14ac:dyDescent="0.3">
      <c r="A11" s="80" t="s">
        <v>13</v>
      </c>
      <c r="B11" s="93">
        <v>600</v>
      </c>
      <c r="C11" s="94">
        <v>0.19954786972624661</v>
      </c>
      <c r="D11" s="95">
        <v>0.78710167464114833</v>
      </c>
      <c r="E11" s="95">
        <v>1.0363981203007522</v>
      </c>
      <c r="F11" s="95">
        <v>1.3695984463130215</v>
      </c>
      <c r="G11" s="95">
        <v>1.4721787460454412</v>
      </c>
      <c r="H11" s="96">
        <v>1.7403529248573242</v>
      </c>
      <c r="I11" s="94">
        <v>0.16323015743606972</v>
      </c>
      <c r="J11" s="95">
        <v>0.66431381339712914</v>
      </c>
      <c r="K11" s="95">
        <v>0.87472001353383477</v>
      </c>
      <c r="L11" s="95">
        <v>1.1559410886881902</v>
      </c>
      <c r="M11" s="95">
        <v>1.2425188616623524</v>
      </c>
      <c r="N11" s="96">
        <v>1.4688578685795814</v>
      </c>
      <c r="O11" s="94">
        <v>0.1289079238431553</v>
      </c>
      <c r="P11" s="95">
        <v>0.54310015550239232</v>
      </c>
      <c r="Q11" s="95">
        <v>0.715114703007519</v>
      </c>
      <c r="R11" s="95">
        <v>0.94502292795598475</v>
      </c>
      <c r="S11" s="95">
        <v>1.0158033347713544</v>
      </c>
      <c r="T11" s="96">
        <v>1.2008435181515535</v>
      </c>
      <c r="U11" s="115">
        <v>32</v>
      </c>
      <c r="V11" s="125">
        <v>42784.88415560712</v>
      </c>
      <c r="W11" s="125">
        <v>43413.414712107115</v>
      </c>
      <c r="X11" s="125">
        <v>47405.656042107119</v>
      </c>
      <c r="Y11" s="125">
        <v>44870.91273485712</v>
      </c>
      <c r="Z11" s="125">
        <v>51211.482797607125</v>
      </c>
    </row>
    <row r="12" spans="1:26" ht="13" x14ac:dyDescent="0.3">
      <c r="A12" s="81" t="s">
        <v>14</v>
      </c>
      <c r="B12" s="97">
        <v>700</v>
      </c>
      <c r="C12" s="98">
        <v>0.26241631883928518</v>
      </c>
      <c r="D12" s="99">
        <v>0.82350167464114832</v>
      </c>
      <c r="E12" s="99">
        <v>1.0727981203007522</v>
      </c>
      <c r="F12" s="99">
        <v>1.4074544463130214</v>
      </c>
      <c r="G12" s="99">
        <v>1.5100347460454411</v>
      </c>
      <c r="H12" s="100">
        <v>1.7785729248573243</v>
      </c>
      <c r="I12" s="98">
        <v>0.21465654881053525</v>
      </c>
      <c r="J12" s="99">
        <v>0.69503541339712915</v>
      </c>
      <c r="K12" s="99">
        <v>0.90544161353383479</v>
      </c>
      <c r="L12" s="99">
        <v>1.1878915526881901</v>
      </c>
      <c r="M12" s="99">
        <v>1.2744693256623523</v>
      </c>
      <c r="N12" s="100">
        <v>1.5011155485795817</v>
      </c>
      <c r="O12" s="98">
        <v>0.16952094197017822</v>
      </c>
      <c r="P12" s="99">
        <v>0.56821615550239235</v>
      </c>
      <c r="Q12" s="99">
        <v>0.74023070300751892</v>
      </c>
      <c r="R12" s="99">
        <v>0.97114356795598467</v>
      </c>
      <c r="S12" s="99">
        <v>1.0419239747713542</v>
      </c>
      <c r="T12" s="100">
        <v>1.2272153181515537</v>
      </c>
      <c r="U12" s="116">
        <v>32</v>
      </c>
      <c r="V12" s="125">
        <v>46393.976320893657</v>
      </c>
      <c r="W12" s="125">
        <v>47127.261970143671</v>
      </c>
      <c r="X12" s="125">
        <v>51784.876855143666</v>
      </c>
      <c r="Y12" s="125">
        <v>48827.676330018672</v>
      </c>
      <c r="Z12" s="125">
        <v>56225.008069893658</v>
      </c>
    </row>
    <row r="13" spans="1:26" ht="13" x14ac:dyDescent="0.3">
      <c r="A13" s="82" t="s">
        <v>15</v>
      </c>
      <c r="B13" s="93">
        <v>800</v>
      </c>
      <c r="C13" s="101">
        <v>0.32158662388685089</v>
      </c>
      <c r="D13" s="102">
        <v>0.85640167464114836</v>
      </c>
      <c r="E13" s="102">
        <v>1.1056981203007521</v>
      </c>
      <c r="F13" s="102">
        <v>1.4416704463130214</v>
      </c>
      <c r="G13" s="102">
        <v>1.5442507460454411</v>
      </c>
      <c r="H13" s="103">
        <v>1.8131179248573241</v>
      </c>
      <c r="I13" s="101">
        <v>0.26305785833944401</v>
      </c>
      <c r="J13" s="102">
        <v>0.72280301339712916</v>
      </c>
      <c r="K13" s="102">
        <v>0.93320921353383479</v>
      </c>
      <c r="L13" s="102">
        <v>1.2167698566881902</v>
      </c>
      <c r="M13" s="102">
        <v>1.3033476296623523</v>
      </c>
      <c r="N13" s="103">
        <v>1.5302715285795816</v>
      </c>
      <c r="O13" s="101">
        <v>0.20774495903090567</v>
      </c>
      <c r="P13" s="102">
        <v>0.59091715550239232</v>
      </c>
      <c r="Q13" s="102">
        <v>0.76293170300751889</v>
      </c>
      <c r="R13" s="102">
        <v>0.99475260795598475</v>
      </c>
      <c r="S13" s="102">
        <v>1.0655330147713542</v>
      </c>
      <c r="T13" s="103">
        <v>1.2510513681515536</v>
      </c>
      <c r="U13" s="117">
        <v>32</v>
      </c>
      <c r="V13" s="125">
        <v>50280.649075757152</v>
      </c>
      <c r="W13" s="125">
        <v>51118.689817757157</v>
      </c>
      <c r="X13" s="125">
        <v>56441.67825775715</v>
      </c>
      <c r="Y13" s="125">
        <v>53062.020514757154</v>
      </c>
      <c r="Z13" s="125">
        <v>61516.113931757151</v>
      </c>
    </row>
    <row r="14" spans="1:26" ht="13" x14ac:dyDescent="0.3">
      <c r="A14" s="81" t="s">
        <v>16</v>
      </c>
      <c r="B14" s="97">
        <v>900</v>
      </c>
      <c r="C14" s="98">
        <v>0.38445507299988946</v>
      </c>
      <c r="D14" s="99">
        <v>1.0744065789473685</v>
      </c>
      <c r="E14" s="99">
        <v>1.3970255086245025</v>
      </c>
      <c r="F14" s="99">
        <v>1.8304581069933221</v>
      </c>
      <c r="G14" s="99">
        <v>1.9632090831176303</v>
      </c>
      <c r="H14" s="100">
        <v>2.310816064521243</v>
      </c>
      <c r="I14" s="98">
        <v>0.31448424971390954</v>
      </c>
      <c r="J14" s="99">
        <v>0.90679915263157895</v>
      </c>
      <c r="K14" s="99">
        <v>1.17908952927908</v>
      </c>
      <c r="L14" s="99">
        <v>1.5449066423023639</v>
      </c>
      <c r="M14" s="99">
        <v>1.6569484661512799</v>
      </c>
      <c r="N14" s="100">
        <v>1.950328758455929</v>
      </c>
      <c r="O14" s="98">
        <v>0.24835797715792859</v>
      </c>
      <c r="P14" s="99">
        <v>0.74134053947368417</v>
      </c>
      <c r="Q14" s="99">
        <v>0.96394760095090659</v>
      </c>
      <c r="R14" s="99">
        <v>1.2630160938253923</v>
      </c>
      <c r="S14" s="99">
        <v>1.3546142673511647</v>
      </c>
      <c r="T14" s="100">
        <v>1.5944630845196575</v>
      </c>
      <c r="U14" s="116">
        <v>36</v>
      </c>
      <c r="V14" s="125">
        <v>64727.078508747967</v>
      </c>
      <c r="W14" s="125">
        <v>65669.874343497955</v>
      </c>
      <c r="X14" s="125">
        <v>71658.236338497969</v>
      </c>
      <c r="Y14" s="125">
        <v>67856.121377622971</v>
      </c>
      <c r="Z14" s="125">
        <v>77366.97647174797</v>
      </c>
    </row>
    <row r="15" spans="1:26" ht="13" x14ac:dyDescent="0.3">
      <c r="A15" s="82" t="s">
        <v>17</v>
      </c>
      <c r="B15" s="93">
        <v>1000</v>
      </c>
      <c r="C15" s="101">
        <v>0.44732352211292803</v>
      </c>
      <c r="D15" s="102">
        <v>1.1106315789473684</v>
      </c>
      <c r="E15" s="102">
        <v>1.4332505086245027</v>
      </c>
      <c r="F15" s="102">
        <v>1.8681321069933221</v>
      </c>
      <c r="G15" s="102">
        <v>2.0008830831176301</v>
      </c>
      <c r="H15" s="103">
        <v>2.3488523145212428</v>
      </c>
      <c r="I15" s="101">
        <v>0.36591064108837512</v>
      </c>
      <c r="J15" s="102">
        <v>0.93737305263157888</v>
      </c>
      <c r="K15" s="102">
        <v>1.2096634292790802</v>
      </c>
      <c r="L15" s="102">
        <v>1.5767034983023638</v>
      </c>
      <c r="M15" s="102">
        <v>1.6887453221512798</v>
      </c>
      <c r="N15" s="103">
        <v>1.9824313534559288</v>
      </c>
      <c r="O15" s="101">
        <v>0.28897099528495152</v>
      </c>
      <c r="P15" s="102">
        <v>0.76633578947368419</v>
      </c>
      <c r="Q15" s="102">
        <v>0.98894285095090673</v>
      </c>
      <c r="R15" s="102">
        <v>1.2890111538253921</v>
      </c>
      <c r="S15" s="102">
        <v>1.3806093273511646</v>
      </c>
      <c r="T15" s="103">
        <v>1.6207080970196575</v>
      </c>
      <c r="U15" s="117">
        <v>36</v>
      </c>
      <c r="V15" s="125">
        <v>68075.423372165707</v>
      </c>
      <c r="W15" s="125">
        <v>69122.97429966573</v>
      </c>
      <c r="X15" s="125">
        <v>75776.709849665713</v>
      </c>
      <c r="Y15" s="125">
        <v>71552.137670915705</v>
      </c>
      <c r="Z15" s="125">
        <v>82119.754442165693</v>
      </c>
    </row>
    <row r="16" spans="1:26" ht="13" x14ac:dyDescent="0.3">
      <c r="A16" s="81" t="s">
        <v>18</v>
      </c>
      <c r="B16" s="97">
        <v>1100</v>
      </c>
      <c r="C16" s="98">
        <v>0.50649382716049385</v>
      </c>
      <c r="D16" s="99">
        <v>1.7807272727272725</v>
      </c>
      <c r="E16" s="99">
        <v>2.3379781512605042</v>
      </c>
      <c r="F16" s="99">
        <v>3.0836318211702829</v>
      </c>
      <c r="G16" s="99">
        <v>3.3129289617486335</v>
      </c>
      <c r="H16" s="100">
        <v>3.9125903614457829</v>
      </c>
      <c r="I16" s="98">
        <v>0.41431195061728393</v>
      </c>
      <c r="J16" s="99">
        <v>1.5029338181818179</v>
      </c>
      <c r="K16" s="99">
        <v>1.9732535596638656</v>
      </c>
      <c r="L16" s="99">
        <v>2.6025852570677186</v>
      </c>
      <c r="M16" s="99">
        <v>2.7961120437158464</v>
      </c>
      <c r="N16" s="100">
        <v>3.3022262650602405</v>
      </c>
      <c r="O16" s="98">
        <v>0.32719501234567905</v>
      </c>
      <c r="P16" s="99">
        <v>1.2287018181818179</v>
      </c>
      <c r="Q16" s="99">
        <v>1.6132049243697477</v>
      </c>
      <c r="R16" s="99">
        <v>2.1277059566074952</v>
      </c>
      <c r="S16" s="99">
        <v>2.285920983606557</v>
      </c>
      <c r="T16" s="100">
        <v>2.6996873493975899</v>
      </c>
      <c r="U16" s="116">
        <v>54</v>
      </c>
      <c r="V16" s="125">
        <v>74757.630925964651</v>
      </c>
      <c r="W16" s="125">
        <v>75909.936946214671</v>
      </c>
      <c r="X16" s="125">
        <v>83229.046051214638</v>
      </c>
      <c r="Y16" s="125">
        <v>78582.01665458965</v>
      </c>
      <c r="Z16" s="125">
        <v>90206.395102964641</v>
      </c>
    </row>
    <row r="17" spans="1:26" ht="13" x14ac:dyDescent="0.3">
      <c r="A17" s="82" t="s">
        <v>19</v>
      </c>
      <c r="B17" s="93">
        <v>1200</v>
      </c>
      <c r="C17" s="101">
        <v>0.56936227627353231</v>
      </c>
      <c r="D17" s="102">
        <v>1.8120272727272724</v>
      </c>
      <c r="E17" s="102">
        <v>2.3692781512605041</v>
      </c>
      <c r="F17" s="102">
        <v>3.1161838211702828</v>
      </c>
      <c r="G17" s="102">
        <v>3.345480961748633</v>
      </c>
      <c r="H17" s="103">
        <v>3.9454553614457826</v>
      </c>
      <c r="I17" s="101">
        <v>0.4657383419917494</v>
      </c>
      <c r="J17" s="102">
        <v>1.5293510181818177</v>
      </c>
      <c r="K17" s="102">
        <v>1.9996707596638654</v>
      </c>
      <c r="L17" s="102">
        <v>2.6300591450677184</v>
      </c>
      <c r="M17" s="102">
        <v>2.8235859317158463</v>
      </c>
      <c r="N17" s="103">
        <v>3.3299643250602404</v>
      </c>
      <c r="O17" s="101">
        <v>0.36780803047270189</v>
      </c>
      <c r="P17" s="102">
        <v>1.2502988181818178</v>
      </c>
      <c r="Q17" s="102">
        <v>1.6348019243697478</v>
      </c>
      <c r="R17" s="102">
        <v>2.1501668366074949</v>
      </c>
      <c r="S17" s="102">
        <v>2.3083818636065567</v>
      </c>
      <c r="T17" s="103">
        <v>2.7223641993975898</v>
      </c>
      <c r="U17" s="117">
        <v>54</v>
      </c>
      <c r="V17" s="125">
        <v>78379.197858018786</v>
      </c>
      <c r="W17" s="125">
        <v>79636.258971018775</v>
      </c>
      <c r="X17" s="125">
        <v>87620.741631018784</v>
      </c>
      <c r="Y17" s="125">
        <v>82551.255016518771</v>
      </c>
      <c r="Z17" s="125">
        <v>95232.39514201881</v>
      </c>
    </row>
    <row r="18" spans="1:26" ht="13" x14ac:dyDescent="0.3">
      <c r="A18" s="81" t="s">
        <v>20</v>
      </c>
      <c r="B18" s="97">
        <v>1300</v>
      </c>
      <c r="C18" s="98">
        <v>0.63223072538657099</v>
      </c>
      <c r="D18" s="99">
        <v>1.8914332535885168</v>
      </c>
      <c r="E18" s="99">
        <v>2.4633486289252544</v>
      </c>
      <c r="F18" s="99">
        <v>3.2311785533063428</v>
      </c>
      <c r="G18" s="99">
        <v>3.4665098291630709</v>
      </c>
      <c r="H18" s="100">
        <v>4.0825902393785674</v>
      </c>
      <c r="I18" s="98">
        <v>0.51716473336621505</v>
      </c>
      <c r="J18" s="99">
        <v>1.5963696660287081</v>
      </c>
      <c r="K18" s="99">
        <v>2.0790662428129147</v>
      </c>
      <c r="L18" s="99">
        <v>2.7271146989905533</v>
      </c>
      <c r="M18" s="99">
        <v>2.9257342958136316</v>
      </c>
      <c r="N18" s="100">
        <v>3.4457061620355107</v>
      </c>
      <c r="O18" s="98">
        <v>0.40842104859972489</v>
      </c>
      <c r="P18" s="99">
        <v>1.3050889449760765</v>
      </c>
      <c r="Q18" s="99">
        <v>1.6997105539584254</v>
      </c>
      <c r="R18" s="99">
        <v>2.2295132017813764</v>
      </c>
      <c r="S18" s="99">
        <v>2.391891782122519</v>
      </c>
      <c r="T18" s="100">
        <v>2.8169872651712113</v>
      </c>
      <c r="U18" s="116">
        <v>68</v>
      </c>
      <c r="V18" s="125">
        <v>91843.121483119263</v>
      </c>
      <c r="W18" s="125">
        <v>93204.937688869279</v>
      </c>
      <c r="X18" s="125">
        <v>101854.79390386929</v>
      </c>
      <c r="Y18" s="125">
        <v>96362.850071494249</v>
      </c>
      <c r="Z18" s="125">
        <v>110100.75187411929</v>
      </c>
    </row>
    <row r="19" spans="1:26" ht="13" x14ac:dyDescent="0.3">
      <c r="A19" s="82" t="s">
        <v>21</v>
      </c>
      <c r="B19" s="93">
        <v>1400</v>
      </c>
      <c r="C19" s="101">
        <v>0.6914010304341367</v>
      </c>
      <c r="D19" s="102">
        <v>1.9260832535885168</v>
      </c>
      <c r="E19" s="102">
        <v>2.4979986289252545</v>
      </c>
      <c r="F19" s="102">
        <v>3.267214553306343</v>
      </c>
      <c r="G19" s="102">
        <v>3.5025458291630711</v>
      </c>
      <c r="H19" s="103">
        <v>4.1189727393785667</v>
      </c>
      <c r="I19" s="101">
        <v>0.5655660428951238</v>
      </c>
      <c r="J19" s="102">
        <v>1.6256142660287081</v>
      </c>
      <c r="K19" s="102">
        <v>2.1083108428129149</v>
      </c>
      <c r="L19" s="102">
        <v>2.7575290829905534</v>
      </c>
      <c r="M19" s="102">
        <v>2.9561486798136318</v>
      </c>
      <c r="N19" s="103">
        <v>3.47641299203551</v>
      </c>
      <c r="O19" s="101">
        <v>0.44664506566045231</v>
      </c>
      <c r="P19" s="102">
        <v>1.3289974449760764</v>
      </c>
      <c r="Q19" s="102">
        <v>1.7236190539584255</v>
      </c>
      <c r="R19" s="102">
        <v>2.2543780417813766</v>
      </c>
      <c r="S19" s="102">
        <v>2.4167566221225187</v>
      </c>
      <c r="T19" s="103">
        <v>2.8420911901712107</v>
      </c>
      <c r="U19" s="117">
        <v>68</v>
      </c>
      <c r="V19" s="125">
        <v>95848.926906792287</v>
      </c>
      <c r="W19" s="125">
        <v>97315.498205292315</v>
      </c>
      <c r="X19" s="125">
        <v>106630.72797529231</v>
      </c>
      <c r="Y19" s="125">
        <v>100716.32692504229</v>
      </c>
      <c r="Z19" s="125">
        <v>115510.99040479229</v>
      </c>
    </row>
    <row r="20" spans="1:26" ht="13" x14ac:dyDescent="0.3">
      <c r="A20" s="81" t="s">
        <v>22</v>
      </c>
      <c r="B20" s="97">
        <v>1500</v>
      </c>
      <c r="C20" s="98">
        <v>0.75426947954717516</v>
      </c>
      <c r="D20" s="99">
        <v>2.592828947368421</v>
      </c>
      <c r="E20" s="99">
        <v>3.3993762715612563</v>
      </c>
      <c r="F20" s="99">
        <v>4.4792302674833051</v>
      </c>
      <c r="G20" s="99">
        <v>4.8111077077940747</v>
      </c>
      <c r="H20" s="100">
        <v>5.6791932863031072</v>
      </c>
      <c r="I20" s="98">
        <v>0.61699243426958927</v>
      </c>
      <c r="J20" s="99">
        <v>2.1883476315789472</v>
      </c>
      <c r="K20" s="99">
        <v>2.8690735731977002</v>
      </c>
      <c r="L20" s="99">
        <v>3.7804703457559095</v>
      </c>
      <c r="M20" s="99">
        <v>4.060574905378199</v>
      </c>
      <c r="N20" s="100">
        <v>4.7932391336398226</v>
      </c>
      <c r="O20" s="98">
        <v>0.48725808378747515</v>
      </c>
      <c r="P20" s="99">
        <v>1.7890519736842103</v>
      </c>
      <c r="Q20" s="99">
        <v>2.3455696273772668</v>
      </c>
      <c r="R20" s="99">
        <v>3.0906688845634802</v>
      </c>
      <c r="S20" s="99">
        <v>3.3196643183779111</v>
      </c>
      <c r="T20" s="100">
        <v>3.9186433675491434</v>
      </c>
      <c r="U20" s="116">
        <v>86</v>
      </c>
      <c r="V20" s="125">
        <v>103706.98032283795</v>
      </c>
      <c r="W20" s="125">
        <v>105278.30671408796</v>
      </c>
      <c r="X20" s="125">
        <v>115258.91003908795</v>
      </c>
      <c r="Y20" s="125">
        <v>108922.05177096295</v>
      </c>
      <c r="Z20" s="125">
        <v>124773.47692783795</v>
      </c>
    </row>
    <row r="21" spans="1:26" ht="13" x14ac:dyDescent="0.3">
      <c r="A21" s="82" t="s">
        <v>23</v>
      </c>
      <c r="B21" s="93">
        <v>1600</v>
      </c>
      <c r="C21" s="101">
        <v>0.81713792866021384</v>
      </c>
      <c r="D21" s="102">
        <v>2.6290539473684209</v>
      </c>
      <c r="E21" s="102">
        <v>3.4356012715612563</v>
      </c>
      <c r="F21" s="102">
        <v>4.5169042674833051</v>
      </c>
      <c r="G21" s="102">
        <v>4.8487817077940747</v>
      </c>
      <c r="H21" s="103">
        <v>5.7172295363031074</v>
      </c>
      <c r="I21" s="101">
        <v>0.66841882564405486</v>
      </c>
      <c r="J21" s="102">
        <v>2.218921531578947</v>
      </c>
      <c r="K21" s="102">
        <v>2.8996474731977</v>
      </c>
      <c r="L21" s="102">
        <v>3.8122672017559092</v>
      </c>
      <c r="M21" s="102">
        <v>4.0923717613781987</v>
      </c>
      <c r="N21" s="103">
        <v>4.8253417286398221</v>
      </c>
      <c r="O21" s="101">
        <v>0.52787110191449815</v>
      </c>
      <c r="P21" s="102">
        <v>1.8140472236842102</v>
      </c>
      <c r="Q21" s="102">
        <v>2.3705648773772667</v>
      </c>
      <c r="R21" s="102">
        <v>3.1166639445634803</v>
      </c>
      <c r="S21" s="102">
        <v>3.3456593783779112</v>
      </c>
      <c r="T21" s="103">
        <v>3.9448883800491439</v>
      </c>
      <c r="U21" s="117">
        <v>86</v>
      </c>
      <c r="V21" s="125">
        <v>105589.90606277042</v>
      </c>
      <c r="W21" s="125">
        <v>107265.98754677044</v>
      </c>
      <c r="X21" s="125">
        <v>117911.96442677043</v>
      </c>
      <c r="Y21" s="125">
        <v>111152.64894077046</v>
      </c>
      <c r="Z21" s="125">
        <v>128060.83577477046</v>
      </c>
    </row>
    <row r="22" spans="1:26" ht="13" x14ac:dyDescent="0.3">
      <c r="A22" s="81" t="s">
        <v>24</v>
      </c>
      <c r="B22" s="97">
        <v>1700</v>
      </c>
      <c r="C22" s="98">
        <v>0.87630823370777955</v>
      </c>
      <c r="D22" s="99">
        <v>2.8439088516746409</v>
      </c>
      <c r="E22" s="99">
        <v>3.7237786598850069</v>
      </c>
      <c r="F22" s="99">
        <v>4.9024159281636042</v>
      </c>
      <c r="G22" s="99">
        <v>5.264464044866263</v>
      </c>
      <c r="H22" s="100">
        <v>6.2116201759670258</v>
      </c>
      <c r="I22" s="98">
        <v>0.71682013517296361</v>
      </c>
      <c r="J22" s="99">
        <v>2.4002590708133971</v>
      </c>
      <c r="K22" s="99">
        <v>3.1428691889429459</v>
      </c>
      <c r="L22" s="99">
        <v>4.1376390433700818</v>
      </c>
      <c r="M22" s="99">
        <v>4.4432076538671259</v>
      </c>
      <c r="N22" s="100">
        <v>5.2426074285161697</v>
      </c>
      <c r="O22" s="98">
        <v>0.56609511897522558</v>
      </c>
      <c r="P22" s="99">
        <v>1.962297107655502</v>
      </c>
      <c r="Q22" s="99">
        <v>2.5694072753206547</v>
      </c>
      <c r="R22" s="99">
        <v>3.3826669904328868</v>
      </c>
      <c r="S22" s="99">
        <v>3.6324801909577213</v>
      </c>
      <c r="T22" s="100">
        <v>4.2860179214172476</v>
      </c>
      <c r="U22" s="116">
        <v>90</v>
      </c>
      <c r="V22" s="125">
        <v>119136.35213193751</v>
      </c>
      <c r="W22" s="125">
        <v>120917.18870868749</v>
      </c>
      <c r="X22" s="125">
        <v>132228.53914368752</v>
      </c>
      <c r="Y22" s="125">
        <v>125046.76643981253</v>
      </c>
      <c r="Z22" s="125">
        <v>143011.71495093752</v>
      </c>
    </row>
    <row r="23" spans="1:26" ht="13" x14ac:dyDescent="0.3">
      <c r="A23" s="82" t="s">
        <v>25</v>
      </c>
      <c r="B23" s="93">
        <v>1800</v>
      </c>
      <c r="C23" s="101">
        <v>0.93917668282081823</v>
      </c>
      <c r="D23" s="102">
        <v>2.8801338516746409</v>
      </c>
      <c r="E23" s="102">
        <v>3.7600036598850068</v>
      </c>
      <c r="F23" s="102">
        <v>4.9400899281636041</v>
      </c>
      <c r="G23" s="102">
        <v>5.3021380448662629</v>
      </c>
      <c r="H23" s="103">
        <v>6.249656425967026</v>
      </c>
      <c r="I23" s="101">
        <v>0.76824652654742931</v>
      </c>
      <c r="J23" s="102">
        <v>2.4308329708133969</v>
      </c>
      <c r="K23" s="102">
        <v>3.1734430889429457</v>
      </c>
      <c r="L23" s="102">
        <v>4.1694358993700815</v>
      </c>
      <c r="M23" s="102">
        <v>4.4750045098671256</v>
      </c>
      <c r="N23" s="103">
        <v>5.2747100235161701</v>
      </c>
      <c r="O23" s="101">
        <v>0.60670813710224858</v>
      </c>
      <c r="P23" s="102">
        <v>1.9872923576555019</v>
      </c>
      <c r="Q23" s="102">
        <v>2.5944025253206546</v>
      </c>
      <c r="R23" s="102">
        <v>3.4086620504328864</v>
      </c>
      <c r="S23" s="102">
        <v>3.658475250957721</v>
      </c>
      <c r="T23" s="103">
        <v>4.312262933917248</v>
      </c>
      <c r="U23" s="117">
        <v>90</v>
      </c>
      <c r="V23" s="125">
        <v>123949.10168310998</v>
      </c>
      <c r="W23" s="125">
        <v>125834.69335261</v>
      </c>
      <c r="X23" s="125">
        <v>137811.41734260999</v>
      </c>
      <c r="Y23" s="125">
        <v>130207.18742086001</v>
      </c>
      <c r="Z23" s="125">
        <v>149228.89760911002</v>
      </c>
    </row>
    <row r="24" spans="1:26" ht="13" x14ac:dyDescent="0.3">
      <c r="A24" s="81" t="s">
        <v>26</v>
      </c>
      <c r="B24" s="97">
        <v>1900</v>
      </c>
      <c r="C24" s="98">
        <v>1.0020451319338568</v>
      </c>
      <c r="D24" s="99">
        <v>2.9163588516746408</v>
      </c>
      <c r="E24" s="99">
        <v>3.7962286598850068</v>
      </c>
      <c r="F24" s="99">
        <v>4.9777639281636041</v>
      </c>
      <c r="G24" s="99">
        <v>5.3398120448662629</v>
      </c>
      <c r="H24" s="100">
        <v>6.2876926759670253</v>
      </c>
      <c r="I24" s="98">
        <v>0.81967291792189478</v>
      </c>
      <c r="J24" s="99">
        <v>2.4614068708133967</v>
      </c>
      <c r="K24" s="99">
        <v>3.2040169889429455</v>
      </c>
      <c r="L24" s="99">
        <v>4.2012327553700821</v>
      </c>
      <c r="M24" s="99">
        <v>4.5068013658671262</v>
      </c>
      <c r="N24" s="100">
        <v>5.3068126185161688</v>
      </c>
      <c r="O24" s="98">
        <v>0.64732115522927147</v>
      </c>
      <c r="P24" s="99">
        <v>2.0122876076555021</v>
      </c>
      <c r="Q24" s="99">
        <v>2.6193977753206545</v>
      </c>
      <c r="R24" s="99">
        <v>3.4346571104328865</v>
      </c>
      <c r="S24" s="99">
        <v>3.684470310957721</v>
      </c>
      <c r="T24" s="100">
        <v>4.3385079464172467</v>
      </c>
      <c r="U24" s="116">
        <v>90</v>
      </c>
      <c r="V24" s="125">
        <v>126379.91201107053</v>
      </c>
      <c r="W24" s="125">
        <v>128370.25877332053</v>
      </c>
      <c r="X24" s="125">
        <v>141012.35631832056</v>
      </c>
      <c r="Y24" s="125">
        <v>132985.66917869553</v>
      </c>
      <c r="Z24" s="125">
        <v>153064.14104407051</v>
      </c>
    </row>
    <row r="25" spans="1:26" ht="13" x14ac:dyDescent="0.3">
      <c r="A25" s="82" t="s">
        <v>27</v>
      </c>
      <c r="B25" s="93">
        <v>2000</v>
      </c>
      <c r="C25" s="101">
        <v>1.0612154369814224</v>
      </c>
      <c r="D25" s="102">
        <v>3.5815295454545448</v>
      </c>
      <c r="E25" s="102">
        <v>4.6960313025210088</v>
      </c>
      <c r="F25" s="102">
        <v>6.1881416423405655</v>
      </c>
      <c r="G25" s="102">
        <v>6.6467359234972658</v>
      </c>
      <c r="H25" s="103">
        <v>7.8462594728915649</v>
      </c>
      <c r="I25" s="101">
        <v>0.86807422745080343</v>
      </c>
      <c r="J25" s="102">
        <v>3.0228109363636357</v>
      </c>
      <c r="K25" s="102">
        <v>3.9634504193277311</v>
      </c>
      <c r="L25" s="102">
        <v>5.2227915461354373</v>
      </c>
      <c r="M25" s="102">
        <v>5.6098451194316921</v>
      </c>
      <c r="N25" s="103">
        <v>6.6222429951204802</v>
      </c>
      <c r="O25" s="101">
        <v>0.68554517228999889</v>
      </c>
      <c r="P25" s="102">
        <v>2.471255386363636</v>
      </c>
      <c r="Q25" s="102">
        <v>3.2402615987394956</v>
      </c>
      <c r="R25" s="102">
        <v>4.2698177332149898</v>
      </c>
      <c r="S25" s="102">
        <v>4.5862477872131127</v>
      </c>
      <c r="T25" s="103">
        <v>5.4139190362951792</v>
      </c>
      <c r="U25" s="117">
        <v>108</v>
      </c>
      <c r="V25" s="125">
        <v>132450.66834029116</v>
      </c>
      <c r="W25" s="125">
        <v>134545.77019529117</v>
      </c>
      <c r="X25" s="125">
        <v>147853.2412952912</v>
      </c>
      <c r="Y25" s="125">
        <v>139404.09693779121</v>
      </c>
      <c r="Z25" s="125">
        <v>160539.33048029116</v>
      </c>
    </row>
    <row r="26" spans="1:26" ht="13" x14ac:dyDescent="0.3">
      <c r="A26" s="81" t="s">
        <v>28</v>
      </c>
      <c r="B26" s="97">
        <v>2100</v>
      </c>
      <c r="C26" s="98">
        <v>1.1240838860944609</v>
      </c>
      <c r="D26" s="99">
        <v>3.6177545454545448</v>
      </c>
      <c r="E26" s="99">
        <v>4.7322563025210087</v>
      </c>
      <c r="F26" s="99">
        <v>6.2258156423405655</v>
      </c>
      <c r="G26" s="99">
        <v>6.6844099234972658</v>
      </c>
      <c r="H26" s="100">
        <v>7.8842957228915651</v>
      </c>
      <c r="I26" s="98">
        <v>0.9195006188252689</v>
      </c>
      <c r="J26" s="99">
        <v>3.0533848363636356</v>
      </c>
      <c r="K26" s="99">
        <v>3.9940243193277314</v>
      </c>
      <c r="L26" s="99">
        <v>5.254588402135437</v>
      </c>
      <c r="M26" s="99">
        <v>5.6416419754316918</v>
      </c>
      <c r="N26" s="100">
        <v>6.6543455901204807</v>
      </c>
      <c r="O26" s="98">
        <v>0.72615819041702179</v>
      </c>
      <c r="P26" s="99">
        <v>2.4962506363636359</v>
      </c>
      <c r="Q26" s="99">
        <v>3.265256848739496</v>
      </c>
      <c r="R26" s="99">
        <v>4.2958127932149894</v>
      </c>
      <c r="S26" s="99">
        <v>4.6122428472131132</v>
      </c>
      <c r="T26" s="100">
        <v>5.4401640487951797</v>
      </c>
      <c r="U26" s="116">
        <v>108</v>
      </c>
      <c r="V26" s="125">
        <v>137637.62707998834</v>
      </c>
      <c r="W26" s="125">
        <v>139837.4840277383</v>
      </c>
      <c r="X26" s="125">
        <v>153810.3286827383</v>
      </c>
      <c r="Y26" s="125">
        <v>144938.72710736332</v>
      </c>
      <c r="Z26" s="125">
        <v>167130.72232698838</v>
      </c>
    </row>
    <row r="27" spans="1:26" ht="13" x14ac:dyDescent="0.3">
      <c r="A27" s="82" t="s">
        <v>29</v>
      </c>
      <c r="B27" s="93">
        <v>2200</v>
      </c>
      <c r="C27" s="101">
        <v>1.1869523352074995</v>
      </c>
      <c r="D27" s="102">
        <v>3.6524045454545448</v>
      </c>
      <c r="E27" s="102">
        <v>4.7669063025210079</v>
      </c>
      <c r="F27" s="102">
        <v>6.2618516423405657</v>
      </c>
      <c r="G27" s="102">
        <v>6.720445923497266</v>
      </c>
      <c r="H27" s="103">
        <v>7.9206782228915644</v>
      </c>
      <c r="I27" s="101">
        <v>0.9709270101997346</v>
      </c>
      <c r="J27" s="102">
        <v>3.0826294363636357</v>
      </c>
      <c r="K27" s="102">
        <v>4.0232689193277302</v>
      </c>
      <c r="L27" s="102">
        <v>5.2850027861354372</v>
      </c>
      <c r="M27" s="102">
        <v>5.672056359431692</v>
      </c>
      <c r="N27" s="103">
        <v>6.6850524201204804</v>
      </c>
      <c r="O27" s="101">
        <v>0.76677120854404468</v>
      </c>
      <c r="P27" s="102">
        <v>2.5201591363636355</v>
      </c>
      <c r="Q27" s="102">
        <v>3.2891653487394952</v>
      </c>
      <c r="R27" s="102">
        <v>4.3206776332149897</v>
      </c>
      <c r="S27" s="102">
        <v>4.6371076872131134</v>
      </c>
      <c r="T27" s="103">
        <v>5.4652679737951786</v>
      </c>
      <c r="U27" s="117">
        <v>108</v>
      </c>
      <c r="V27" s="125">
        <v>141346.82732452478</v>
      </c>
      <c r="W27" s="125">
        <v>143651.43936502479</v>
      </c>
      <c r="X27" s="125">
        <v>158289.65757502479</v>
      </c>
      <c r="Y27" s="125">
        <v>148995.59878177478</v>
      </c>
      <c r="Z27" s="125">
        <v>172244.35567852482</v>
      </c>
    </row>
    <row r="28" spans="1:26" ht="13" x14ac:dyDescent="0.3">
      <c r="A28" s="81" t="s">
        <v>30</v>
      </c>
      <c r="B28" s="97">
        <v>2300</v>
      </c>
      <c r="C28" s="98">
        <v>1.2461226402550654</v>
      </c>
      <c r="D28" s="99">
        <v>3.9135904306220084</v>
      </c>
      <c r="E28" s="99">
        <v>5.1160791685095086</v>
      </c>
      <c r="F28" s="99">
        <v>6.7279600351569258</v>
      </c>
      <c r="G28" s="99">
        <v>7.2227591279838936</v>
      </c>
      <c r="H28" s="100">
        <v>8.5174749904882674</v>
      </c>
      <c r="I28" s="98">
        <v>1.0193283197286434</v>
      </c>
      <c r="J28" s="99">
        <v>3.3030703234449752</v>
      </c>
      <c r="K28" s="99">
        <v>4.3179708182220251</v>
      </c>
      <c r="L28" s="99">
        <v>5.6783982696724449</v>
      </c>
      <c r="M28" s="99">
        <v>6.0960087040184057</v>
      </c>
      <c r="N28" s="100">
        <v>7.1887488919720974</v>
      </c>
      <c r="O28" s="98">
        <v>0.80499522560477221</v>
      </c>
      <c r="P28" s="99">
        <v>2.7003773971291856</v>
      </c>
      <c r="Q28" s="99">
        <v>3.5300946262715605</v>
      </c>
      <c r="R28" s="99">
        <v>4.6422924242582786</v>
      </c>
      <c r="S28" s="99">
        <v>4.9837037983088859</v>
      </c>
      <c r="T28" s="100">
        <v>5.8770577434369038</v>
      </c>
      <c r="U28" s="116">
        <v>126</v>
      </c>
      <c r="V28" s="125">
        <v>163989.77912278922</v>
      </c>
      <c r="W28" s="125">
        <v>166399.14625603918</v>
      </c>
      <c r="X28" s="125">
        <v>181702.7380210392</v>
      </c>
      <c r="Y28" s="125">
        <v>171986.22200991417</v>
      </c>
      <c r="Z28" s="125">
        <v>196291.74058378916</v>
      </c>
    </row>
    <row r="29" spans="1:26" ht="13" x14ac:dyDescent="0.3">
      <c r="A29" s="82" t="s">
        <v>31</v>
      </c>
      <c r="B29" s="93">
        <v>2400</v>
      </c>
      <c r="C29" s="101">
        <v>1.308991089368104</v>
      </c>
      <c r="D29" s="102">
        <v>4.3985562200956929</v>
      </c>
      <c r="E29" s="102">
        <v>5.7623544228217609</v>
      </c>
      <c r="F29" s="102">
        <v>7.5888620886535882</v>
      </c>
      <c r="G29" s="102">
        <v>8.1500366695427093</v>
      </c>
      <c r="H29" s="103">
        <v>9.6180336477488915</v>
      </c>
      <c r="I29" s="101">
        <v>1.070754711103109</v>
      </c>
      <c r="J29" s="102">
        <v>3.7123814497607648</v>
      </c>
      <c r="K29" s="102">
        <v>4.8634271328615659</v>
      </c>
      <c r="L29" s="102">
        <v>6.4049996028236285</v>
      </c>
      <c r="M29" s="102">
        <v>6.8786309490940463</v>
      </c>
      <c r="N29" s="103">
        <v>8.1176203987000637</v>
      </c>
      <c r="O29" s="101">
        <v>0.84560824373179522</v>
      </c>
      <c r="P29" s="102">
        <v>3.035003791866028</v>
      </c>
      <c r="Q29" s="102">
        <v>3.9760245517470145</v>
      </c>
      <c r="R29" s="102">
        <v>5.2363148411709757</v>
      </c>
      <c r="S29" s="102">
        <v>5.6235253019844693</v>
      </c>
      <c r="T29" s="103">
        <v>6.6364432169467342</v>
      </c>
      <c r="U29" s="117">
        <v>140</v>
      </c>
      <c r="V29" s="125">
        <v>162060.60729446559</v>
      </c>
      <c r="W29" s="125">
        <v>164574.72952046563</v>
      </c>
      <c r="X29" s="125">
        <v>180543.69484046559</v>
      </c>
      <c r="Y29" s="125">
        <v>170404.72161146556</v>
      </c>
      <c r="Z29" s="125">
        <v>195767.00186246561</v>
      </c>
    </row>
    <row r="30" spans="1:26" ht="13" x14ac:dyDescent="0.3">
      <c r="A30" s="81" t="s">
        <v>32</v>
      </c>
      <c r="B30" s="97">
        <v>2500</v>
      </c>
      <c r="C30" s="98">
        <v>1.3718595384811423</v>
      </c>
      <c r="D30" s="99">
        <v>4.4347812200956929</v>
      </c>
      <c r="E30" s="99">
        <v>5.7985794228217609</v>
      </c>
      <c r="F30" s="99">
        <v>7.6265360886535882</v>
      </c>
      <c r="G30" s="99">
        <v>8.1877106695427102</v>
      </c>
      <c r="H30" s="100">
        <v>9.6560698977488926</v>
      </c>
      <c r="I30" s="98">
        <v>1.1221811024775743</v>
      </c>
      <c r="J30" s="99">
        <v>3.7429553497607646</v>
      </c>
      <c r="K30" s="99">
        <v>4.8940010328615662</v>
      </c>
      <c r="L30" s="99">
        <v>6.4367964588236282</v>
      </c>
      <c r="M30" s="99">
        <v>6.9104278050940469</v>
      </c>
      <c r="N30" s="100">
        <v>8.149722993700065</v>
      </c>
      <c r="O30" s="98">
        <v>0.88622126185881789</v>
      </c>
      <c r="P30" s="99">
        <v>3.0599990418660279</v>
      </c>
      <c r="Q30" s="99">
        <v>4.0010198017470149</v>
      </c>
      <c r="R30" s="99">
        <v>5.2623099011709753</v>
      </c>
      <c r="S30" s="99">
        <v>5.6495203619844698</v>
      </c>
      <c r="T30" s="100">
        <v>6.6626882294467356</v>
      </c>
      <c r="U30" s="116">
        <v>140</v>
      </c>
      <c r="V30" s="125">
        <v>163612.17523410491</v>
      </c>
      <c r="W30" s="125">
        <v>166231.05255285488</v>
      </c>
      <c r="X30" s="125">
        <v>182865.39142785492</v>
      </c>
      <c r="Y30" s="125">
        <v>172303.96098097984</v>
      </c>
      <c r="Z30" s="125">
        <v>198723.00290910492</v>
      </c>
    </row>
    <row r="31" spans="1:26" ht="13" x14ac:dyDescent="0.3">
      <c r="A31" s="82" t="s">
        <v>33</v>
      </c>
      <c r="B31" s="93">
        <v>2600</v>
      </c>
      <c r="C31" s="101">
        <v>1.4310298435287081</v>
      </c>
      <c r="D31" s="102">
        <v>4.6496361244019129</v>
      </c>
      <c r="E31" s="102">
        <v>6.086756811145511</v>
      </c>
      <c r="F31" s="102">
        <v>8.0120477493338864</v>
      </c>
      <c r="G31" s="102">
        <v>8.6033930066148958</v>
      </c>
      <c r="H31" s="103">
        <v>10.150460537412808</v>
      </c>
      <c r="I31" s="101">
        <v>1.1705824120064832</v>
      </c>
      <c r="J31" s="102">
        <v>3.9242928889952142</v>
      </c>
      <c r="K31" s="102">
        <v>5.1372227486068107</v>
      </c>
      <c r="L31" s="102">
        <v>6.7621683004377999</v>
      </c>
      <c r="M31" s="102">
        <v>7.2612636975829714</v>
      </c>
      <c r="N31" s="103">
        <v>8.5669886935764108</v>
      </c>
      <c r="O31" s="101">
        <v>0.92444527891954542</v>
      </c>
      <c r="P31" s="102">
        <v>3.2082489258373195</v>
      </c>
      <c r="Q31" s="102">
        <v>4.1998621996904024</v>
      </c>
      <c r="R31" s="102">
        <v>5.5283129470403809</v>
      </c>
      <c r="S31" s="102">
        <v>5.9363411745642773</v>
      </c>
      <c r="T31" s="103">
        <v>7.0038177708148375</v>
      </c>
      <c r="U31" s="117">
        <v>144</v>
      </c>
      <c r="V31" s="125">
        <v>177399.43945997575</v>
      </c>
      <c r="W31" s="125">
        <v>180123.07187147578</v>
      </c>
      <c r="X31" s="125">
        <v>197422.78430147574</v>
      </c>
      <c r="Y31" s="125">
        <v>186438.89663672572</v>
      </c>
      <c r="Z31" s="125">
        <v>213914.70024197575</v>
      </c>
    </row>
    <row r="32" spans="1:26" ht="13" x14ac:dyDescent="0.3">
      <c r="A32" s="81" t="s">
        <v>34</v>
      </c>
      <c r="B32" s="97">
        <v>2700</v>
      </c>
      <c r="C32" s="98">
        <v>1.4938982926417466</v>
      </c>
      <c r="D32" s="99">
        <v>4.6858611244019128</v>
      </c>
      <c r="E32" s="99">
        <v>6.122981811145511</v>
      </c>
      <c r="F32" s="99">
        <v>8.0497217493338855</v>
      </c>
      <c r="G32" s="99">
        <v>8.6410670066148967</v>
      </c>
      <c r="H32" s="100">
        <v>10.188496787412809</v>
      </c>
      <c r="I32" s="98">
        <v>1.2220088033809486</v>
      </c>
      <c r="J32" s="99">
        <v>3.9548667889952145</v>
      </c>
      <c r="K32" s="99">
        <v>5.167796648606811</v>
      </c>
      <c r="L32" s="99">
        <v>6.7939651564377987</v>
      </c>
      <c r="M32" s="99">
        <v>7.2930605535829729</v>
      </c>
      <c r="N32" s="100">
        <v>8.5990912885764104</v>
      </c>
      <c r="O32" s="98">
        <v>0.96505829704656831</v>
      </c>
      <c r="P32" s="99">
        <v>3.2332441758373194</v>
      </c>
      <c r="Q32" s="99">
        <v>4.2248574496904023</v>
      </c>
      <c r="R32" s="99">
        <v>5.5543080070403805</v>
      </c>
      <c r="S32" s="99">
        <v>5.9623362345642779</v>
      </c>
      <c r="T32" s="100">
        <v>7.0300627833148379</v>
      </c>
      <c r="U32" s="116">
        <v>144</v>
      </c>
      <c r="V32" s="125">
        <v>182665.44712804962</v>
      </c>
      <c r="W32" s="125">
        <v>185493.83463229958</v>
      </c>
      <c r="X32" s="125">
        <v>203458.92061729959</v>
      </c>
      <c r="Y32" s="125">
        <v>192052.57573467464</v>
      </c>
      <c r="Z32" s="125">
        <v>220585.14101704964</v>
      </c>
    </row>
    <row r="33" spans="1:26" ht="13" x14ac:dyDescent="0.3">
      <c r="A33" s="82" t="s">
        <v>35</v>
      </c>
      <c r="B33" s="93">
        <v>2800</v>
      </c>
      <c r="C33" s="101">
        <v>1.5567667417547852</v>
      </c>
      <c r="D33" s="102">
        <v>5.354181818181817</v>
      </c>
      <c r="E33" s="102">
        <v>7.0259344537815132</v>
      </c>
      <c r="F33" s="102">
        <v>9.2633754635108474</v>
      </c>
      <c r="G33" s="102">
        <v>9.9512668852458983</v>
      </c>
      <c r="H33" s="103">
        <v>11.750371084337347</v>
      </c>
      <c r="I33" s="101">
        <v>1.2734351947554143</v>
      </c>
      <c r="J33" s="102">
        <v>4.5189294545454537</v>
      </c>
      <c r="K33" s="102">
        <v>5.9298886789915972</v>
      </c>
      <c r="L33" s="102">
        <v>7.8182888912031547</v>
      </c>
      <c r="M33" s="102">
        <v>8.3988692511475378</v>
      </c>
      <c r="N33" s="103">
        <v>9.9173131951807214</v>
      </c>
      <c r="O33" s="101">
        <v>1.0056713151735912</v>
      </c>
      <c r="P33" s="102">
        <v>3.6943854545454533</v>
      </c>
      <c r="Q33" s="102">
        <v>4.8478947731092434</v>
      </c>
      <c r="R33" s="102">
        <v>6.3917290698224845</v>
      </c>
      <c r="S33" s="102">
        <v>6.8663741508196692</v>
      </c>
      <c r="T33" s="103">
        <v>8.1077560481927691</v>
      </c>
      <c r="U33" s="117">
        <v>162</v>
      </c>
      <c r="V33" s="125">
        <v>186717.46378707033</v>
      </c>
      <c r="W33" s="125">
        <v>189650.60638407036</v>
      </c>
      <c r="X33" s="125">
        <v>208281.06592407031</v>
      </c>
      <c r="Y33" s="125">
        <v>196452.26382357033</v>
      </c>
      <c r="Z33" s="125">
        <v>226041.59078307031</v>
      </c>
    </row>
    <row r="34" spans="1:26" ht="13" x14ac:dyDescent="0.3">
      <c r="A34" s="81" t="s">
        <v>36</v>
      </c>
      <c r="B34" s="97">
        <v>2900</v>
      </c>
      <c r="C34" s="98">
        <v>1.6159370468023511</v>
      </c>
      <c r="D34" s="99">
        <v>5.3872568181818172</v>
      </c>
      <c r="E34" s="99">
        <v>7.0590094537815133</v>
      </c>
      <c r="F34" s="99">
        <v>9.2977734635108487</v>
      </c>
      <c r="G34" s="99">
        <v>9.9856648852458996</v>
      </c>
      <c r="H34" s="100">
        <v>11.785099834337348</v>
      </c>
      <c r="I34" s="98">
        <v>1.321836504284323</v>
      </c>
      <c r="J34" s="99">
        <v>4.5468447545454538</v>
      </c>
      <c r="K34" s="99">
        <v>5.9578039789915973</v>
      </c>
      <c r="L34" s="99">
        <v>7.8473208032031563</v>
      </c>
      <c r="M34" s="99">
        <v>8.4279011631475385</v>
      </c>
      <c r="N34" s="100">
        <v>9.9466242601807213</v>
      </c>
      <c r="O34" s="98">
        <v>1.0438953322343187</v>
      </c>
      <c r="P34" s="99">
        <v>3.7172072045454536</v>
      </c>
      <c r="Q34" s="99">
        <v>4.8707165231092437</v>
      </c>
      <c r="R34" s="99">
        <v>6.4154636898224853</v>
      </c>
      <c r="S34" s="99">
        <v>6.89010877081967</v>
      </c>
      <c r="T34" s="100">
        <v>8.13171888569277</v>
      </c>
      <c r="U34" s="116">
        <v>162</v>
      </c>
      <c r="V34" s="125">
        <v>187935.09766637956</v>
      </c>
      <c r="W34" s="125">
        <v>190972.99535612957</v>
      </c>
      <c r="X34" s="125">
        <v>210268.82845112955</v>
      </c>
      <c r="Y34" s="125">
        <v>198017.56913275458</v>
      </c>
      <c r="Z34" s="125">
        <v>228663.65776937958</v>
      </c>
    </row>
    <row r="35" spans="1:26" ht="13" x14ac:dyDescent="0.3">
      <c r="A35" s="82" t="s">
        <v>37</v>
      </c>
      <c r="B35" s="93">
        <v>3000</v>
      </c>
      <c r="C35" s="101">
        <v>1.6788054959153895</v>
      </c>
      <c r="D35" s="102">
        <v>5.4234818181818172</v>
      </c>
      <c r="E35" s="102">
        <v>7.0952344537815133</v>
      </c>
      <c r="F35" s="102">
        <v>9.3354474635108478</v>
      </c>
      <c r="G35" s="102">
        <v>10.023338885245899</v>
      </c>
      <c r="H35" s="103">
        <v>11.823136084337348</v>
      </c>
      <c r="I35" s="101">
        <v>1.3732628956587885</v>
      </c>
      <c r="J35" s="102">
        <v>4.5774186545454532</v>
      </c>
      <c r="K35" s="102">
        <v>5.9883778789915967</v>
      </c>
      <c r="L35" s="102">
        <v>7.8791176592031551</v>
      </c>
      <c r="M35" s="102">
        <v>8.4596980191475382</v>
      </c>
      <c r="N35" s="103">
        <v>9.9787268551807209</v>
      </c>
      <c r="O35" s="101">
        <v>1.0845083503613417</v>
      </c>
      <c r="P35" s="102">
        <v>3.7422024545454535</v>
      </c>
      <c r="Q35" s="102">
        <v>4.8957117731092437</v>
      </c>
      <c r="R35" s="102">
        <v>6.441458749822484</v>
      </c>
      <c r="S35" s="102">
        <v>6.9161038308196696</v>
      </c>
      <c r="T35" s="103">
        <v>8.1579638981927687</v>
      </c>
      <c r="U35" s="117">
        <v>162</v>
      </c>
      <c r="V35" s="125">
        <v>193069.52323038428</v>
      </c>
      <c r="W35" s="125">
        <v>196212.17601288427</v>
      </c>
      <c r="X35" s="125">
        <v>216173.38266288425</v>
      </c>
      <c r="Y35" s="125">
        <v>203499.66612663426</v>
      </c>
      <c r="Z35" s="125">
        <v>235202.51644038424</v>
      </c>
    </row>
    <row r="36" spans="1:26" ht="13" x14ac:dyDescent="0.3">
      <c r="A36" s="81" t="s">
        <v>38</v>
      </c>
      <c r="B36" s="97" t="s">
        <v>253</v>
      </c>
      <c r="C36" s="98">
        <v>1.571407408207389</v>
      </c>
      <c r="D36" s="99">
        <v>5.2218828947368419</v>
      </c>
      <c r="E36" s="99">
        <v>6.8349775431225126</v>
      </c>
      <c r="F36" s="99">
        <v>8.9961345349666111</v>
      </c>
      <c r="G36" s="99">
        <v>9.6598894155881503</v>
      </c>
      <c r="H36" s="100">
        <v>10.818444747157898</v>
      </c>
      <c r="I36" s="98">
        <v>1.285411259913644</v>
      </c>
      <c r="J36" s="99">
        <v>4.4072691631578946</v>
      </c>
      <c r="K36" s="99">
        <v>5.7687210463954006</v>
      </c>
      <c r="L36" s="99">
        <v>7.5927375475118195</v>
      </c>
      <c r="M36" s="99">
        <v>8.1529466667563995</v>
      </c>
      <c r="N36" s="100">
        <v>9.1307673666012654</v>
      </c>
      <c r="O36" s="98">
        <v>1.0151291857019733</v>
      </c>
      <c r="P36" s="99">
        <v>3.6030991973684205</v>
      </c>
      <c r="Q36" s="99">
        <v>4.7161345047545336</v>
      </c>
      <c r="R36" s="99">
        <v>6.2073328291269609</v>
      </c>
      <c r="S36" s="99">
        <v>6.6653236967558236</v>
      </c>
      <c r="T36" s="100">
        <v>7.4647268755389486</v>
      </c>
      <c r="U36" s="116">
        <v>172</v>
      </c>
      <c r="V36" s="125">
        <v>209296.88638560838</v>
      </c>
      <c r="W36" s="125">
        <v>212544.29426085844</v>
      </c>
      <c r="X36" s="125">
        <v>233170.87446585839</v>
      </c>
      <c r="Y36" s="125">
        <v>220074.7007117334</v>
      </c>
      <c r="Z36" s="125">
        <v>252834.31270260838</v>
      </c>
    </row>
    <row r="37" spans="1:26" ht="13" x14ac:dyDescent="0.3">
      <c r="A37" s="82" t="s">
        <v>39</v>
      </c>
      <c r="B37" s="104" t="s">
        <v>254</v>
      </c>
      <c r="C37" s="101">
        <v>1.6342758573204277</v>
      </c>
      <c r="D37" s="102">
        <v>5.2581078947368418</v>
      </c>
      <c r="E37" s="102">
        <v>6.8712025431225126</v>
      </c>
      <c r="F37" s="102">
        <v>9.0338085349666102</v>
      </c>
      <c r="G37" s="102">
        <v>9.6975634155881494</v>
      </c>
      <c r="H37" s="103">
        <v>10.858605231157897</v>
      </c>
      <c r="I37" s="101">
        <v>1.3368376512881097</v>
      </c>
      <c r="J37" s="102">
        <v>4.437843063157894</v>
      </c>
      <c r="K37" s="102">
        <v>5.7992949463954</v>
      </c>
      <c r="L37" s="102">
        <v>7.6245344035118183</v>
      </c>
      <c r="M37" s="102">
        <v>8.1847435227563974</v>
      </c>
      <c r="N37" s="103">
        <v>9.1646628150972642</v>
      </c>
      <c r="O37" s="101">
        <v>1.0557422038289963</v>
      </c>
      <c r="P37" s="102">
        <v>3.6280944473684205</v>
      </c>
      <c r="Q37" s="102">
        <v>4.7411297547545335</v>
      </c>
      <c r="R37" s="102">
        <v>6.2333278891269606</v>
      </c>
      <c r="S37" s="102">
        <v>6.6913187567558223</v>
      </c>
      <c r="T37" s="103">
        <v>7.492437609498948</v>
      </c>
      <c r="U37" s="117">
        <v>172</v>
      </c>
      <c r="V37" s="125">
        <v>211179.81212554083</v>
      </c>
      <c r="W37" s="125">
        <v>214531.97509354088</v>
      </c>
      <c r="X37" s="125">
        <v>235823.92885354086</v>
      </c>
      <c r="Y37" s="125">
        <v>222305.29788154093</v>
      </c>
      <c r="Z37" s="125">
        <v>256121.67154954092</v>
      </c>
    </row>
    <row r="38" spans="1:26" ht="13" x14ac:dyDescent="0.3">
      <c r="A38" s="81" t="s">
        <v>40</v>
      </c>
      <c r="B38" s="97" t="s">
        <v>255</v>
      </c>
      <c r="C38" s="98">
        <v>1.6934461623679935</v>
      </c>
      <c r="D38" s="99">
        <v>5.4729627990430618</v>
      </c>
      <c r="E38" s="99">
        <v>7.1593799314462636</v>
      </c>
      <c r="F38" s="99">
        <v>9.4193201956469093</v>
      </c>
      <c r="G38" s="99">
        <v>10.113245752660337</v>
      </c>
      <c r="H38" s="100">
        <v>11.325404540210529</v>
      </c>
      <c r="I38" s="98">
        <v>1.3852389608170186</v>
      </c>
      <c r="J38" s="99">
        <v>4.6191806023923441</v>
      </c>
      <c r="K38" s="99">
        <v>6.0425166621406463</v>
      </c>
      <c r="L38" s="99">
        <v>7.949906245125991</v>
      </c>
      <c r="M38" s="99">
        <v>8.5355794152453246</v>
      </c>
      <c r="N38" s="100">
        <v>9.5586414319376871</v>
      </c>
      <c r="O38" s="98">
        <v>1.0939662208897238</v>
      </c>
      <c r="P38" s="99">
        <v>3.7763443313397125</v>
      </c>
      <c r="Q38" s="99">
        <v>4.9399721526979219</v>
      </c>
      <c r="R38" s="99">
        <v>6.499330934996367</v>
      </c>
      <c r="S38" s="99">
        <v>6.9781395693356316</v>
      </c>
      <c r="T38" s="100">
        <v>7.8145291327452648</v>
      </c>
      <c r="U38" s="116">
        <v>176</v>
      </c>
      <c r="V38" s="125">
        <v>224726.25819470795</v>
      </c>
      <c r="W38" s="125">
        <v>228183.17625545798</v>
      </c>
      <c r="X38" s="125">
        <v>250140.50357045792</v>
      </c>
      <c r="Y38" s="125">
        <v>236199.41538058294</v>
      </c>
      <c r="Z38" s="125">
        <v>271072.5507257079</v>
      </c>
    </row>
    <row r="39" spans="1:26" ht="13" x14ac:dyDescent="0.3">
      <c r="A39" s="82" t="s">
        <v>41</v>
      </c>
      <c r="B39" s="104" t="s">
        <v>256</v>
      </c>
      <c r="C39" s="101">
        <v>1.7526164674155591</v>
      </c>
      <c r="D39" s="102">
        <v>5.6878177033492818</v>
      </c>
      <c r="E39" s="102">
        <v>7.4475573197700138</v>
      </c>
      <c r="F39" s="102">
        <v>9.8048318563272083</v>
      </c>
      <c r="G39" s="102">
        <v>10.528928089732526</v>
      </c>
      <c r="H39" s="103">
        <v>11.792203849263162</v>
      </c>
      <c r="I39" s="101">
        <v>1.4336402703459272</v>
      </c>
      <c r="J39" s="102">
        <v>4.8005181416267941</v>
      </c>
      <c r="K39" s="102">
        <v>6.2857383778858917</v>
      </c>
      <c r="L39" s="102">
        <v>8.2752780867401636</v>
      </c>
      <c r="M39" s="102">
        <v>8.8864153077342518</v>
      </c>
      <c r="N39" s="103">
        <v>9.9526200487781082</v>
      </c>
      <c r="O39" s="101">
        <v>1.1321902379504512</v>
      </c>
      <c r="P39" s="102">
        <v>3.9245942153110041</v>
      </c>
      <c r="Q39" s="102">
        <v>5.1388145506413094</v>
      </c>
      <c r="R39" s="102">
        <v>6.7653339808657735</v>
      </c>
      <c r="S39" s="102">
        <v>7.2649603819154427</v>
      </c>
      <c r="T39" s="103">
        <v>8.1366206559915817</v>
      </c>
      <c r="U39" s="117">
        <v>180</v>
      </c>
      <c r="V39" s="125">
        <v>238272.70426387503</v>
      </c>
      <c r="W39" s="125">
        <v>241834.37741737498</v>
      </c>
      <c r="X39" s="125">
        <v>264457.07828737504</v>
      </c>
      <c r="Y39" s="125">
        <v>250093.53287962507</v>
      </c>
      <c r="Z39" s="125">
        <v>286023.42990187503</v>
      </c>
    </row>
    <row r="40" spans="1:26" ht="13" x14ac:dyDescent="0.3">
      <c r="A40" s="81" t="s">
        <v>42</v>
      </c>
      <c r="B40" s="97" t="s">
        <v>257</v>
      </c>
      <c r="C40" s="98">
        <v>1.8154849165285978</v>
      </c>
      <c r="D40" s="99">
        <v>5.7240427033492818</v>
      </c>
      <c r="E40" s="99">
        <v>7.4837823197700137</v>
      </c>
      <c r="F40" s="99">
        <v>9.8425058563272074</v>
      </c>
      <c r="G40" s="99">
        <v>10.566602089732527</v>
      </c>
      <c r="H40" s="100">
        <v>11.832364333263161</v>
      </c>
      <c r="I40" s="98">
        <v>1.4850666617203929</v>
      </c>
      <c r="J40" s="99">
        <v>4.8310920416267935</v>
      </c>
      <c r="K40" s="99">
        <v>6.3163122778858911</v>
      </c>
      <c r="L40" s="99">
        <v>8.3070749427401633</v>
      </c>
      <c r="M40" s="99">
        <v>8.9182121637342515</v>
      </c>
      <c r="N40" s="100">
        <v>9.986515497274107</v>
      </c>
      <c r="O40" s="98">
        <v>1.1728032560774742</v>
      </c>
      <c r="P40" s="99">
        <v>3.949589465311004</v>
      </c>
      <c r="Q40" s="99">
        <v>5.1638098006413093</v>
      </c>
      <c r="R40" s="99">
        <v>6.7913290408657723</v>
      </c>
      <c r="S40" s="99">
        <v>7.2909554419154432</v>
      </c>
      <c r="T40" s="100">
        <v>8.164331389951581</v>
      </c>
      <c r="U40" s="116">
        <v>180</v>
      </c>
      <c r="V40" s="125">
        <v>243085.45381504751</v>
      </c>
      <c r="W40" s="125">
        <v>246751.88206129751</v>
      </c>
      <c r="X40" s="125">
        <v>270039.95648629748</v>
      </c>
      <c r="Y40" s="125">
        <v>255253.95386067248</v>
      </c>
      <c r="Z40" s="125">
        <v>292240.61256004754</v>
      </c>
    </row>
    <row r="41" spans="1:26" ht="13" x14ac:dyDescent="0.3">
      <c r="A41" s="82" t="s">
        <v>43</v>
      </c>
      <c r="B41" s="104" t="s">
        <v>258</v>
      </c>
      <c r="C41" s="101">
        <v>1.8783533656416365</v>
      </c>
      <c r="D41" s="102">
        <v>5.7602677033492817</v>
      </c>
      <c r="E41" s="102">
        <v>7.5200073197700137</v>
      </c>
      <c r="F41" s="102">
        <v>9.8801798563272083</v>
      </c>
      <c r="G41" s="102">
        <v>10.604276089732526</v>
      </c>
      <c r="H41" s="103">
        <v>11.872524817263162</v>
      </c>
      <c r="I41" s="101">
        <v>1.5364930530948586</v>
      </c>
      <c r="J41" s="102">
        <v>4.8616659416267938</v>
      </c>
      <c r="K41" s="102">
        <v>6.3468861778858914</v>
      </c>
      <c r="L41" s="102">
        <v>8.338871798740163</v>
      </c>
      <c r="M41" s="102">
        <v>8.9500090197342512</v>
      </c>
      <c r="N41" s="103">
        <v>10.020410945770109</v>
      </c>
      <c r="O41" s="101">
        <v>1.2134162742044972</v>
      </c>
      <c r="P41" s="102">
        <v>3.9745847153110039</v>
      </c>
      <c r="Q41" s="102">
        <v>5.1888050506413093</v>
      </c>
      <c r="R41" s="102">
        <v>6.8173241008657728</v>
      </c>
      <c r="S41" s="102">
        <v>7.3169505019154419</v>
      </c>
      <c r="T41" s="103">
        <v>8.1920421239115822</v>
      </c>
      <c r="U41" s="117">
        <v>180</v>
      </c>
      <c r="V41" s="125">
        <v>247898.20336621997</v>
      </c>
      <c r="W41" s="125">
        <v>251669.38670522001</v>
      </c>
      <c r="X41" s="125">
        <v>275622.83468521998</v>
      </c>
      <c r="Y41" s="125">
        <v>260414.37484172001</v>
      </c>
      <c r="Z41" s="125">
        <v>298457.79521822004</v>
      </c>
    </row>
    <row r="42" spans="1:26" ht="13" x14ac:dyDescent="0.3">
      <c r="A42" s="81" t="s">
        <v>44</v>
      </c>
      <c r="B42" s="97" t="s">
        <v>259</v>
      </c>
      <c r="C42" s="98">
        <v>1.9412218147546749</v>
      </c>
      <c r="D42" s="99">
        <v>5.7964927033492817</v>
      </c>
      <c r="E42" s="99">
        <v>7.5562323197700136</v>
      </c>
      <c r="F42" s="99">
        <v>9.9178538563272092</v>
      </c>
      <c r="G42" s="99">
        <v>10.641950089732525</v>
      </c>
      <c r="H42" s="100">
        <v>11.912685301263163</v>
      </c>
      <c r="I42" s="98">
        <v>1.5879194444693241</v>
      </c>
      <c r="J42" s="99">
        <v>4.8922398416267932</v>
      </c>
      <c r="K42" s="99">
        <v>6.3774600778858916</v>
      </c>
      <c r="L42" s="99">
        <v>8.3706686547401645</v>
      </c>
      <c r="M42" s="99">
        <v>8.9818058757342509</v>
      </c>
      <c r="N42" s="100">
        <v>10.05430639426611</v>
      </c>
      <c r="O42" s="98">
        <v>1.2540292923315199</v>
      </c>
      <c r="P42" s="99">
        <v>3.9995799653110042</v>
      </c>
      <c r="Q42" s="99">
        <v>5.2138003006413092</v>
      </c>
      <c r="R42" s="99">
        <v>6.8433191608657742</v>
      </c>
      <c r="S42" s="99">
        <v>7.3429455619154416</v>
      </c>
      <c r="T42" s="100">
        <v>8.2197528578715815</v>
      </c>
      <c r="U42" s="116">
        <v>180</v>
      </c>
      <c r="V42" s="125">
        <v>250329.01369418052</v>
      </c>
      <c r="W42" s="125">
        <v>254204.95212593046</v>
      </c>
      <c r="X42" s="125">
        <v>278823.77366093046</v>
      </c>
      <c r="Y42" s="125">
        <v>263192.85659955547</v>
      </c>
      <c r="Z42" s="125">
        <v>302293.03865318053</v>
      </c>
    </row>
    <row r="43" spans="1:26" ht="13" x14ac:dyDescent="0.3">
      <c r="A43" s="82" t="s">
        <v>45</v>
      </c>
      <c r="B43" s="104" t="s">
        <v>260</v>
      </c>
      <c r="C43" s="101">
        <v>2.0040902638677136</v>
      </c>
      <c r="D43" s="102">
        <v>5.8327177033492816</v>
      </c>
      <c r="E43" s="102">
        <v>7.5924573197700136</v>
      </c>
      <c r="F43" s="102">
        <v>9.9555278563272083</v>
      </c>
      <c r="G43" s="102">
        <v>10.679624089732526</v>
      </c>
      <c r="H43" s="103">
        <v>11.952845785263161</v>
      </c>
      <c r="I43" s="101">
        <v>1.6393458358437896</v>
      </c>
      <c r="J43" s="102">
        <v>4.9228137416267934</v>
      </c>
      <c r="K43" s="102">
        <v>6.408033977885891</v>
      </c>
      <c r="L43" s="102">
        <v>8.4024655107401642</v>
      </c>
      <c r="M43" s="102">
        <v>9.0136027317342524</v>
      </c>
      <c r="N43" s="103">
        <v>10.088201842762107</v>
      </c>
      <c r="O43" s="101">
        <v>1.2946423104585429</v>
      </c>
      <c r="P43" s="102">
        <v>4.0245752153110042</v>
      </c>
      <c r="Q43" s="102">
        <v>5.2387955506413091</v>
      </c>
      <c r="R43" s="102">
        <v>6.8693142208657729</v>
      </c>
      <c r="S43" s="102">
        <v>7.3689406219154421</v>
      </c>
      <c r="T43" s="103">
        <v>8.2474635918315808</v>
      </c>
      <c r="U43" s="117">
        <v>180</v>
      </c>
      <c r="V43" s="125">
        <v>252759.82402214105</v>
      </c>
      <c r="W43" s="125">
        <v>256740.51754664106</v>
      </c>
      <c r="X43" s="125">
        <v>282024.71263664111</v>
      </c>
      <c r="Y43" s="125">
        <v>265971.33835739107</v>
      </c>
      <c r="Z43" s="125">
        <v>306128.28208814102</v>
      </c>
    </row>
    <row r="44" spans="1:26" ht="13" x14ac:dyDescent="0.3">
      <c r="A44" s="81" t="s">
        <v>46</v>
      </c>
      <c r="B44" s="97" t="s">
        <v>261</v>
      </c>
      <c r="C44" s="98">
        <v>2.063260568915279</v>
      </c>
      <c r="D44" s="99">
        <v>6.4978883971291861</v>
      </c>
      <c r="E44" s="99">
        <v>8.4922599624060151</v>
      </c>
      <c r="F44" s="99">
        <v>11.165905570504169</v>
      </c>
      <c r="G44" s="99">
        <v>11.986547968363528</v>
      </c>
      <c r="H44" s="100">
        <v>13.421808840631583</v>
      </c>
      <c r="I44" s="98">
        <v>1.6877471453726982</v>
      </c>
      <c r="J44" s="99">
        <v>5.4842178071770329</v>
      </c>
      <c r="K44" s="99">
        <v>7.1674674082706762</v>
      </c>
      <c r="L44" s="99">
        <v>9.4240243015055185</v>
      </c>
      <c r="M44" s="99">
        <v>10.116646485298817</v>
      </c>
      <c r="N44" s="100">
        <v>11.328006661493056</v>
      </c>
      <c r="O44" s="98">
        <v>1.3328663275192703</v>
      </c>
      <c r="P44" s="99">
        <v>4.483542994019138</v>
      </c>
      <c r="Q44" s="99">
        <v>5.8596593740601497</v>
      </c>
      <c r="R44" s="99">
        <v>7.7044748436478763</v>
      </c>
      <c r="S44" s="99">
        <v>8.2707180981708337</v>
      </c>
      <c r="T44" s="100">
        <v>9.2610481000357918</v>
      </c>
      <c r="U44" s="116">
        <v>198</v>
      </c>
      <c r="V44" s="125">
        <v>258830.58035136171</v>
      </c>
      <c r="W44" s="125">
        <v>262916.02896861167</v>
      </c>
      <c r="X44" s="125">
        <v>288865.59761361167</v>
      </c>
      <c r="Y44" s="125">
        <v>272389.76611648669</v>
      </c>
      <c r="Z44" s="125">
        <v>313603.4715243617</v>
      </c>
    </row>
    <row r="45" spans="1:26" ht="13" x14ac:dyDescent="0.3">
      <c r="A45" s="82" t="s">
        <v>47</v>
      </c>
      <c r="B45" s="104" t="s">
        <v>262</v>
      </c>
      <c r="C45" s="101">
        <v>2.1224308739628448</v>
      </c>
      <c r="D45" s="102">
        <v>7.1630590909090897</v>
      </c>
      <c r="E45" s="102">
        <v>9.3920626050420175</v>
      </c>
      <c r="F45" s="102">
        <v>12.376283284681131</v>
      </c>
      <c r="G45" s="102">
        <v>13.293471846994532</v>
      </c>
      <c r="H45" s="103">
        <v>14.890771896000002</v>
      </c>
      <c r="I45" s="101">
        <v>1.7361484549016069</v>
      </c>
      <c r="J45" s="102">
        <v>6.0456218727272715</v>
      </c>
      <c r="K45" s="102">
        <v>7.9269008386554622</v>
      </c>
      <c r="L45" s="102">
        <v>10.445583092270875</v>
      </c>
      <c r="M45" s="102">
        <v>11.219690238863384</v>
      </c>
      <c r="N45" s="103">
        <v>12.567811480224002</v>
      </c>
      <c r="O45" s="101">
        <v>1.3710903445799978</v>
      </c>
      <c r="P45" s="102">
        <v>4.9425107727272719</v>
      </c>
      <c r="Q45" s="102">
        <v>6.4805231974789912</v>
      </c>
      <c r="R45" s="102">
        <v>8.5396354664299796</v>
      </c>
      <c r="S45" s="102">
        <v>9.1724955744262253</v>
      </c>
      <c r="T45" s="103">
        <v>10.274632608240001</v>
      </c>
      <c r="U45" s="117">
        <v>216</v>
      </c>
      <c r="V45" s="125">
        <v>264901.33668058232</v>
      </c>
      <c r="W45" s="125">
        <v>269091.54039058235</v>
      </c>
      <c r="X45" s="125">
        <v>295706.4825905824</v>
      </c>
      <c r="Y45" s="125">
        <v>278808.19387558242</v>
      </c>
      <c r="Z45" s="125">
        <v>321078.66096058232</v>
      </c>
    </row>
    <row r="46" spans="1:26" ht="13" x14ac:dyDescent="0.3">
      <c r="A46" s="81" t="s">
        <v>48</v>
      </c>
      <c r="B46" s="97" t="s">
        <v>263</v>
      </c>
      <c r="C46" s="98">
        <v>2.185299323075883</v>
      </c>
      <c r="D46" s="99">
        <v>7.1992840909090896</v>
      </c>
      <c r="E46" s="99">
        <v>9.4282876050420175</v>
      </c>
      <c r="F46" s="99">
        <v>12.413957284681132</v>
      </c>
      <c r="G46" s="99">
        <v>13.331145846994531</v>
      </c>
      <c r="H46" s="100">
        <v>14.930932380000002</v>
      </c>
      <c r="I46" s="98">
        <v>1.7875748462760721</v>
      </c>
      <c r="J46" s="99">
        <v>6.0761957727272717</v>
      </c>
      <c r="K46" s="99">
        <v>7.9574747386554625</v>
      </c>
      <c r="L46" s="99">
        <v>10.477379948270874</v>
      </c>
      <c r="M46" s="99">
        <v>11.251487094863384</v>
      </c>
      <c r="N46" s="100">
        <v>12.601706928720001</v>
      </c>
      <c r="O46" s="98">
        <v>1.4117033627070206</v>
      </c>
      <c r="P46" s="99">
        <v>4.9675060227272718</v>
      </c>
      <c r="Q46" s="99">
        <v>6.5055184474789911</v>
      </c>
      <c r="R46" s="99">
        <v>8.565630526429981</v>
      </c>
      <c r="S46" s="99">
        <v>9.1984906344262249</v>
      </c>
      <c r="T46" s="100">
        <v>10.3023433422</v>
      </c>
      <c r="U46" s="116">
        <v>216</v>
      </c>
      <c r="V46" s="125">
        <v>270088.29542027955</v>
      </c>
      <c r="W46" s="125">
        <v>274383.25422302959</v>
      </c>
      <c r="X46" s="125">
        <v>301663.56997802958</v>
      </c>
      <c r="Y46" s="125">
        <v>284342.82404515456</v>
      </c>
      <c r="Z46" s="125">
        <v>327670.05280727957</v>
      </c>
    </row>
    <row r="47" spans="1:26" ht="13" x14ac:dyDescent="0.3">
      <c r="A47" s="82" t="s">
        <v>49</v>
      </c>
      <c r="B47" s="104" t="s">
        <v>264</v>
      </c>
      <c r="C47" s="101">
        <v>2.2481677721889217</v>
      </c>
      <c r="D47" s="102">
        <v>7.2355090909090896</v>
      </c>
      <c r="E47" s="102">
        <v>9.4645126050420174</v>
      </c>
      <c r="F47" s="102">
        <v>12.451631284681131</v>
      </c>
      <c r="G47" s="102">
        <v>13.368819846994532</v>
      </c>
      <c r="H47" s="103">
        <v>14.971092864000003</v>
      </c>
      <c r="I47" s="101">
        <v>1.8390012376505378</v>
      </c>
      <c r="J47" s="102">
        <v>6.1067696727272711</v>
      </c>
      <c r="K47" s="102">
        <v>7.9880486386554628</v>
      </c>
      <c r="L47" s="102">
        <v>10.509176804270874</v>
      </c>
      <c r="M47" s="102">
        <v>11.283283950863384</v>
      </c>
      <c r="N47" s="103">
        <v>12.635602377216001</v>
      </c>
      <c r="O47" s="101">
        <v>1.4523163808340436</v>
      </c>
      <c r="P47" s="102">
        <v>4.9925012727272717</v>
      </c>
      <c r="Q47" s="102">
        <v>6.5305136974789919</v>
      </c>
      <c r="R47" s="102">
        <v>8.5916255864299789</v>
      </c>
      <c r="S47" s="102">
        <v>9.2244856944262263</v>
      </c>
      <c r="T47" s="103">
        <v>10.330054076160001</v>
      </c>
      <c r="U47" s="117">
        <v>216</v>
      </c>
      <c r="V47" s="125">
        <v>275275.25415997667</v>
      </c>
      <c r="W47" s="125">
        <v>279674.96805547661</v>
      </c>
      <c r="X47" s="125">
        <v>307620.6573654766</v>
      </c>
      <c r="Y47" s="125">
        <v>289877.45421472663</v>
      </c>
      <c r="Z47" s="125">
        <v>334261.44465397677</v>
      </c>
    </row>
    <row r="48" spans="1:26" ht="13" x14ac:dyDescent="0.3">
      <c r="A48" s="81" t="s">
        <v>50</v>
      </c>
      <c r="B48" s="97" t="s">
        <v>265</v>
      </c>
      <c r="C48" s="98">
        <v>2.3110362213019604</v>
      </c>
      <c r="D48" s="99">
        <v>7.2701590909090896</v>
      </c>
      <c r="E48" s="99">
        <v>9.4991626050420166</v>
      </c>
      <c r="F48" s="99">
        <v>12.48766728468113</v>
      </c>
      <c r="G48" s="99">
        <v>13.404855846994533</v>
      </c>
      <c r="H48" s="100">
        <v>15.009507240000003</v>
      </c>
      <c r="I48" s="98">
        <v>1.8904276290250035</v>
      </c>
      <c r="J48" s="99">
        <v>6.1360142727272713</v>
      </c>
      <c r="K48" s="99">
        <v>8.0172932386554621</v>
      </c>
      <c r="L48" s="99">
        <v>10.539591188270874</v>
      </c>
      <c r="M48" s="99">
        <v>11.313698334863385</v>
      </c>
      <c r="N48" s="100">
        <v>12.668024110560003</v>
      </c>
      <c r="O48" s="98">
        <v>1.4929293989610664</v>
      </c>
      <c r="P48" s="99">
        <v>5.0164097727272718</v>
      </c>
      <c r="Q48" s="99">
        <v>6.5544221974789911</v>
      </c>
      <c r="R48" s="99">
        <v>8.61649042642998</v>
      </c>
      <c r="S48" s="99">
        <v>9.2493505344262275</v>
      </c>
      <c r="T48" s="100">
        <v>10.356559995600001</v>
      </c>
      <c r="U48" s="116">
        <v>216</v>
      </c>
      <c r="V48" s="125">
        <v>278984.45440451318</v>
      </c>
      <c r="W48" s="125">
        <v>283488.92339276313</v>
      </c>
      <c r="X48" s="125">
        <v>312099.98625776317</v>
      </c>
      <c r="Y48" s="125">
        <v>293934.32588913816</v>
      </c>
      <c r="Z48" s="125">
        <v>339375.07800551306</v>
      </c>
    </row>
    <row r="49" spans="1:32" ht="13" x14ac:dyDescent="0.3">
      <c r="A49" s="82" t="s">
        <v>51</v>
      </c>
      <c r="B49" s="104" t="s">
        <v>266</v>
      </c>
      <c r="C49" s="101">
        <v>2.3739046704149991</v>
      </c>
      <c r="D49" s="102">
        <v>7.3048090909090897</v>
      </c>
      <c r="E49" s="102">
        <v>9.5338126050420158</v>
      </c>
      <c r="F49" s="102">
        <v>12.523703284681131</v>
      </c>
      <c r="G49" s="102">
        <v>13.440891846994532</v>
      </c>
      <c r="H49" s="103">
        <v>15.047921616000004</v>
      </c>
      <c r="I49" s="101">
        <v>1.9418540203994692</v>
      </c>
      <c r="J49" s="102">
        <v>6.1652588727272715</v>
      </c>
      <c r="K49" s="102">
        <v>8.0465378386554605</v>
      </c>
      <c r="L49" s="102">
        <v>10.570005572270874</v>
      </c>
      <c r="M49" s="102">
        <v>11.344112718863384</v>
      </c>
      <c r="N49" s="103">
        <v>12.700445843904003</v>
      </c>
      <c r="O49" s="101">
        <v>1.5335424170880894</v>
      </c>
      <c r="P49" s="102">
        <v>5.0403182727272711</v>
      </c>
      <c r="Q49" s="102">
        <v>6.5783306974789904</v>
      </c>
      <c r="R49" s="102">
        <v>8.6413552664299793</v>
      </c>
      <c r="S49" s="102">
        <v>9.2742153744262268</v>
      </c>
      <c r="T49" s="103">
        <v>10.383065915040001</v>
      </c>
      <c r="U49" s="117">
        <v>216</v>
      </c>
      <c r="V49" s="125">
        <v>282693.65464904957</v>
      </c>
      <c r="W49" s="125">
        <v>287302.87873004959</v>
      </c>
      <c r="X49" s="125">
        <v>316579.31515004957</v>
      </c>
      <c r="Y49" s="125">
        <v>297991.19756354956</v>
      </c>
      <c r="Z49" s="125">
        <v>344488.71135704964</v>
      </c>
    </row>
    <row r="50" spans="1:32" ht="13" x14ac:dyDescent="0.3">
      <c r="A50" s="81" t="s">
        <v>52</v>
      </c>
      <c r="B50" s="97" t="s">
        <v>267</v>
      </c>
      <c r="C50" s="98">
        <v>2.4330749754625649</v>
      </c>
      <c r="D50" s="99">
        <v>7.5659949760765528</v>
      </c>
      <c r="E50" s="99">
        <v>9.8829854710305156</v>
      </c>
      <c r="F50" s="99">
        <v>12.989811677497492</v>
      </c>
      <c r="G50" s="99">
        <v>13.94320505148116</v>
      </c>
      <c r="H50" s="100">
        <v>15.611805817263162</v>
      </c>
      <c r="I50" s="98">
        <v>1.9902553299283781</v>
      </c>
      <c r="J50" s="99">
        <v>6.3856997598086105</v>
      </c>
      <c r="K50" s="99">
        <v>8.3412397375497545</v>
      </c>
      <c r="L50" s="99">
        <v>10.963401055807884</v>
      </c>
      <c r="M50" s="99">
        <v>11.768065063450099</v>
      </c>
      <c r="N50" s="100">
        <v>13.176364109770109</v>
      </c>
      <c r="O50" s="98">
        <v>1.5717664341488169</v>
      </c>
      <c r="P50" s="99">
        <v>5.2205365334928207</v>
      </c>
      <c r="Q50" s="99">
        <v>6.8192599750110556</v>
      </c>
      <c r="R50" s="99">
        <v>8.9629700574732691</v>
      </c>
      <c r="S50" s="99">
        <v>9.6208114855219993</v>
      </c>
      <c r="T50" s="100">
        <v>10.772146013911581</v>
      </c>
      <c r="U50" s="116">
        <v>234</v>
      </c>
      <c r="V50" s="125">
        <v>291209.41073842766</v>
      </c>
      <c r="W50" s="125">
        <v>295923.38991217763</v>
      </c>
      <c r="X50" s="125">
        <v>325865.19988717767</v>
      </c>
      <c r="Y50" s="125">
        <v>306854.62508280267</v>
      </c>
      <c r="Z50" s="125">
        <v>354408.90055342764</v>
      </c>
    </row>
    <row r="51" spans="1:32" ht="13" x14ac:dyDescent="0.3">
      <c r="A51" s="82" t="s">
        <v>53</v>
      </c>
      <c r="B51" s="104" t="s">
        <v>268</v>
      </c>
      <c r="C51" s="101">
        <v>2.4922452805101307</v>
      </c>
      <c r="D51" s="102">
        <v>7.8271808612440168</v>
      </c>
      <c r="E51" s="102">
        <v>10.232158337019017</v>
      </c>
      <c r="F51" s="102">
        <v>13.455920070313852</v>
      </c>
      <c r="G51" s="102">
        <v>14.445518255967787</v>
      </c>
      <c r="H51" s="103">
        <v>16.175690018526321</v>
      </c>
      <c r="I51" s="101">
        <v>2.0386566394572867</v>
      </c>
      <c r="J51" s="102">
        <v>6.6061406468899504</v>
      </c>
      <c r="K51" s="102">
        <v>8.6359416364440502</v>
      </c>
      <c r="L51" s="102">
        <v>11.35679653934489</v>
      </c>
      <c r="M51" s="102">
        <v>12.192017408036811</v>
      </c>
      <c r="N51" s="103">
        <v>13.652282375636215</v>
      </c>
      <c r="O51" s="101">
        <v>1.6099904512095444</v>
      </c>
      <c r="P51" s="102">
        <v>5.4007547942583711</v>
      </c>
      <c r="Q51" s="102">
        <v>7.0601892525431209</v>
      </c>
      <c r="R51" s="102">
        <v>9.2845848485165572</v>
      </c>
      <c r="S51" s="102">
        <v>9.9674075966177718</v>
      </c>
      <c r="T51" s="103">
        <v>11.161226112783162</v>
      </c>
      <c r="U51" s="117">
        <v>252</v>
      </c>
      <c r="V51" s="125">
        <v>297706.99601225014</v>
      </c>
      <c r="W51" s="125">
        <v>302525.73027875018</v>
      </c>
      <c r="X51" s="125">
        <v>333132.91380875011</v>
      </c>
      <c r="Y51" s="125">
        <v>313699.88178650022</v>
      </c>
      <c r="Z51" s="125">
        <v>362310.91893425019</v>
      </c>
    </row>
    <row r="52" spans="1:32" ht="13" x14ac:dyDescent="0.3">
      <c r="A52" s="81" t="s">
        <v>54</v>
      </c>
      <c r="B52" s="97" t="s">
        <v>269</v>
      </c>
      <c r="C52" s="98">
        <v>2.5551137296231694</v>
      </c>
      <c r="D52" s="99">
        <v>8.3121466507177004</v>
      </c>
      <c r="E52" s="99">
        <v>10.87843359133127</v>
      </c>
      <c r="F52" s="99">
        <v>14.316822123810514</v>
      </c>
      <c r="G52" s="99">
        <v>15.372795797526603</v>
      </c>
      <c r="H52" s="100">
        <v>17.216268140842111</v>
      </c>
      <c r="I52" s="98">
        <v>2.0900830308317526</v>
      </c>
      <c r="J52" s="99">
        <v>7.0154517732057391</v>
      </c>
      <c r="K52" s="99">
        <v>9.181397951083591</v>
      </c>
      <c r="L52" s="99">
        <v>12.083397872496073</v>
      </c>
      <c r="M52" s="99">
        <v>12.974639653112453</v>
      </c>
      <c r="N52" s="100">
        <v>14.530530310870741</v>
      </c>
      <c r="O52" s="98">
        <v>1.6506034693365674</v>
      </c>
      <c r="P52" s="99">
        <v>5.7353811889952127</v>
      </c>
      <c r="Q52" s="99">
        <v>7.506119178018575</v>
      </c>
      <c r="R52" s="99">
        <v>9.8786072654292543</v>
      </c>
      <c r="S52" s="99">
        <v>10.607229100293356</v>
      </c>
      <c r="T52" s="100">
        <v>11.879225017181055</v>
      </c>
      <c r="U52" s="116">
        <v>266</v>
      </c>
      <c r="V52" s="125">
        <v>305868.67826170305</v>
      </c>
      <c r="W52" s="125">
        <v>310792.16762095306</v>
      </c>
      <c r="X52" s="125">
        <v>342064.72470595309</v>
      </c>
      <c r="Y52" s="125">
        <v>322209.23546582804</v>
      </c>
      <c r="Z52" s="125">
        <v>371877.03429070296</v>
      </c>
    </row>
    <row r="53" spans="1:32" ht="13" x14ac:dyDescent="0.3">
      <c r="A53" s="82" t="s">
        <v>55</v>
      </c>
      <c r="B53" s="104" t="s">
        <v>270</v>
      </c>
      <c r="C53" s="101">
        <v>2.6179821787362081</v>
      </c>
      <c r="D53" s="102">
        <v>8.7971124401913858</v>
      </c>
      <c r="E53" s="102">
        <v>11.524708845643522</v>
      </c>
      <c r="F53" s="102">
        <v>15.177724177307176</v>
      </c>
      <c r="G53" s="102">
        <v>16.300073339085419</v>
      </c>
      <c r="H53" s="103">
        <v>18.2568462631579</v>
      </c>
      <c r="I53" s="101">
        <v>2.1415094222062181</v>
      </c>
      <c r="J53" s="102">
        <v>7.4247628995215296</v>
      </c>
      <c r="K53" s="102">
        <v>9.7268542657231318</v>
      </c>
      <c r="L53" s="102">
        <v>12.809999205647257</v>
      </c>
      <c r="M53" s="102">
        <v>13.757261898188093</v>
      </c>
      <c r="N53" s="103">
        <v>15.408778246105268</v>
      </c>
      <c r="O53" s="101">
        <v>1.6912164874635904</v>
      </c>
      <c r="P53" s="102">
        <v>6.070007583732056</v>
      </c>
      <c r="Q53" s="102">
        <v>7.952049103494029</v>
      </c>
      <c r="R53" s="102">
        <v>10.472629682341951</v>
      </c>
      <c r="S53" s="102">
        <v>11.247050603968939</v>
      </c>
      <c r="T53" s="103">
        <v>12.59722392157895</v>
      </c>
      <c r="U53" s="117">
        <v>280</v>
      </c>
      <c r="V53" s="125">
        <v>314030.3605111558</v>
      </c>
      <c r="W53" s="125">
        <v>319058.60496315587</v>
      </c>
      <c r="X53" s="125">
        <v>350996.53560315585</v>
      </c>
      <c r="Y53" s="125">
        <v>330718.5891451558</v>
      </c>
      <c r="Z53" s="125">
        <v>381443.14964715583</v>
      </c>
    </row>
    <row r="54" spans="1:32" ht="13" x14ac:dyDescent="0.3">
      <c r="A54" s="81" t="s">
        <v>56</v>
      </c>
      <c r="B54" s="97" t="s">
        <v>271</v>
      </c>
      <c r="C54" s="98">
        <v>2.6808506278492463</v>
      </c>
      <c r="D54" s="99">
        <v>8.8333374401913858</v>
      </c>
      <c r="E54" s="99">
        <v>11.560933845643522</v>
      </c>
      <c r="F54" s="99">
        <v>15.215398177307176</v>
      </c>
      <c r="G54" s="99">
        <v>16.337747339085418</v>
      </c>
      <c r="H54" s="100">
        <v>18.297006747157901</v>
      </c>
      <c r="I54" s="98">
        <v>2.1929358135806836</v>
      </c>
      <c r="J54" s="99">
        <v>7.4553367995215289</v>
      </c>
      <c r="K54" s="99">
        <v>9.7574281657231321</v>
      </c>
      <c r="L54" s="99">
        <v>12.841796061647257</v>
      </c>
      <c r="M54" s="99">
        <v>13.789058754188092</v>
      </c>
      <c r="N54" s="100">
        <v>15.442673694601268</v>
      </c>
      <c r="O54" s="98">
        <v>1.7318295055906132</v>
      </c>
      <c r="P54" s="99">
        <v>6.0950028337320559</v>
      </c>
      <c r="Q54" s="99">
        <v>7.9770443534940298</v>
      </c>
      <c r="R54" s="99">
        <v>10.498624742341951</v>
      </c>
      <c r="S54" s="99">
        <v>11.273045663968938</v>
      </c>
      <c r="T54" s="100">
        <v>12.624934655538951</v>
      </c>
      <c r="U54" s="116">
        <v>280</v>
      </c>
      <c r="V54" s="125">
        <v>325672.78252857045</v>
      </c>
      <c r="W54" s="125">
        <v>330805.78207332047</v>
      </c>
      <c r="X54" s="125">
        <v>363409.08626832039</v>
      </c>
      <c r="Y54" s="125">
        <v>342708.6825924454</v>
      </c>
      <c r="Z54" s="125">
        <v>394490.0047715705</v>
      </c>
    </row>
    <row r="55" spans="1:32" ht="13" x14ac:dyDescent="0.3">
      <c r="A55" s="82" t="s">
        <v>57</v>
      </c>
      <c r="B55" s="104" t="s">
        <v>272</v>
      </c>
      <c r="C55" s="101">
        <v>2.7437190769622846</v>
      </c>
      <c r="D55" s="102">
        <v>8.8695624401913857</v>
      </c>
      <c r="E55" s="102">
        <v>11.597158845643522</v>
      </c>
      <c r="F55" s="102">
        <v>15.253072177307176</v>
      </c>
      <c r="G55" s="102">
        <v>16.37542133908542</v>
      </c>
      <c r="H55" s="103">
        <v>18.337167231157903</v>
      </c>
      <c r="I55" s="101">
        <v>2.2443622049551486</v>
      </c>
      <c r="J55" s="102">
        <v>7.4859106995215292</v>
      </c>
      <c r="K55" s="102">
        <v>9.7880020657231324</v>
      </c>
      <c r="L55" s="102">
        <v>12.873592917647256</v>
      </c>
      <c r="M55" s="102">
        <v>13.820855610188094</v>
      </c>
      <c r="N55" s="103">
        <v>15.476569143097269</v>
      </c>
      <c r="O55" s="101">
        <v>1.7724425237176358</v>
      </c>
      <c r="P55" s="102">
        <v>6.1199980837320558</v>
      </c>
      <c r="Q55" s="102">
        <v>8.0020396034940298</v>
      </c>
      <c r="R55" s="102">
        <v>10.524619802341951</v>
      </c>
      <c r="S55" s="102">
        <v>11.29904072396894</v>
      </c>
      <c r="T55" s="103">
        <v>12.652645389498952</v>
      </c>
      <c r="U55" s="117">
        <v>280</v>
      </c>
      <c r="V55" s="125">
        <v>327224.35046820983</v>
      </c>
      <c r="W55" s="125">
        <v>332462.10510570975</v>
      </c>
      <c r="X55" s="125">
        <v>365730.78285570984</v>
      </c>
      <c r="Y55" s="125">
        <v>344607.92196195968</v>
      </c>
      <c r="Z55" s="125">
        <v>397446.00581820984</v>
      </c>
    </row>
    <row r="56" spans="1:32" ht="13" x14ac:dyDescent="0.3">
      <c r="A56" s="81" t="s">
        <v>58</v>
      </c>
      <c r="B56" s="97" t="s">
        <v>273</v>
      </c>
      <c r="C56" s="98">
        <v>2.8028893820098504</v>
      </c>
      <c r="D56" s="99">
        <v>9.0844173444976057</v>
      </c>
      <c r="E56" s="99">
        <v>11.885336233967273</v>
      </c>
      <c r="F56" s="99">
        <v>15.638583837987476</v>
      </c>
      <c r="G56" s="99">
        <v>16.791103676157604</v>
      </c>
      <c r="H56" s="100">
        <v>18.803966540210531</v>
      </c>
      <c r="I56" s="98">
        <v>2.2927635144840575</v>
      </c>
      <c r="J56" s="99">
        <v>7.6672482387559793</v>
      </c>
      <c r="K56" s="99">
        <v>10.031223781468379</v>
      </c>
      <c r="L56" s="99">
        <v>13.198964759261429</v>
      </c>
      <c r="M56" s="99">
        <v>14.171691502677017</v>
      </c>
      <c r="N56" s="100">
        <v>15.870547759937688</v>
      </c>
      <c r="O56" s="98">
        <v>1.8106665407783633</v>
      </c>
      <c r="P56" s="99">
        <v>6.2682479677033474</v>
      </c>
      <c r="Q56" s="99">
        <v>8.2008820014374173</v>
      </c>
      <c r="R56" s="99">
        <v>10.790622848211358</v>
      </c>
      <c r="S56" s="99">
        <v>11.585861536548746</v>
      </c>
      <c r="T56" s="100">
        <v>12.974736912745266</v>
      </c>
      <c r="U56" s="116">
        <v>284</v>
      </c>
      <c r="V56" s="125">
        <v>341011.61469408061</v>
      </c>
      <c r="W56" s="125">
        <v>346354.12442433054</v>
      </c>
      <c r="X56" s="125">
        <v>380288.17572933057</v>
      </c>
      <c r="Y56" s="125">
        <v>358742.85761770554</v>
      </c>
      <c r="Z56" s="125">
        <v>412637.70315108058</v>
      </c>
    </row>
    <row r="57" spans="1:32" ht="13" x14ac:dyDescent="0.3">
      <c r="A57" s="82" t="s">
        <v>59</v>
      </c>
      <c r="B57" s="104" t="s">
        <v>274</v>
      </c>
      <c r="C57" s="101">
        <v>2.8620596870574162</v>
      </c>
      <c r="D57" s="102">
        <v>9.2992722488038257</v>
      </c>
      <c r="E57" s="102">
        <v>12.173513622291022</v>
      </c>
      <c r="F57" s="102">
        <v>16.024095498667773</v>
      </c>
      <c r="G57" s="102">
        <v>17.206786013229792</v>
      </c>
      <c r="H57" s="103">
        <v>19.27076584926316</v>
      </c>
      <c r="I57" s="101">
        <v>2.3411648240129663</v>
      </c>
      <c r="J57" s="102">
        <v>7.8485857779904284</v>
      </c>
      <c r="K57" s="102">
        <v>10.274445497213621</v>
      </c>
      <c r="L57" s="102">
        <v>13.5243366008756</v>
      </c>
      <c r="M57" s="102">
        <v>14.522527395165943</v>
      </c>
      <c r="N57" s="103">
        <v>16.264526376778107</v>
      </c>
      <c r="O57" s="101">
        <v>1.8488905578390908</v>
      </c>
      <c r="P57" s="102">
        <v>6.4164978516746389</v>
      </c>
      <c r="Q57" s="102">
        <v>8.3997243993808048</v>
      </c>
      <c r="R57" s="102">
        <v>11.056625894080762</v>
      </c>
      <c r="S57" s="102">
        <v>11.872682349128555</v>
      </c>
      <c r="T57" s="103">
        <v>13.29682843599158</v>
      </c>
      <c r="U57" s="117">
        <v>288</v>
      </c>
      <c r="V57" s="125">
        <v>354798.8789199515</v>
      </c>
      <c r="W57" s="125">
        <v>360246.14374295156</v>
      </c>
      <c r="X57" s="125">
        <v>394845.56860295148</v>
      </c>
      <c r="Y57" s="125">
        <v>372877.79327345145</v>
      </c>
      <c r="Z57" s="125">
        <v>427829.4004839515</v>
      </c>
    </row>
    <row r="58" spans="1:32" s="84" customFormat="1" ht="13" x14ac:dyDescent="0.3">
      <c r="A58" s="83" t="s">
        <v>60</v>
      </c>
      <c r="B58" s="105" t="s">
        <v>275</v>
      </c>
      <c r="C58" s="106">
        <v>2.9249281361704549</v>
      </c>
      <c r="D58" s="107">
        <v>9.3354972488038257</v>
      </c>
      <c r="E58" s="107">
        <v>12.209738622291022</v>
      </c>
      <c r="F58" s="107">
        <v>16.061769498667772</v>
      </c>
      <c r="G58" s="107">
        <v>17.244460013229791</v>
      </c>
      <c r="H58" s="108">
        <v>19.310926333263158</v>
      </c>
      <c r="I58" s="106">
        <v>2.3925912153874318</v>
      </c>
      <c r="J58" s="107">
        <v>7.8791596779904287</v>
      </c>
      <c r="K58" s="107">
        <v>10.305019397213622</v>
      </c>
      <c r="L58" s="107">
        <v>13.5561334568756</v>
      </c>
      <c r="M58" s="107">
        <v>14.554324251165943</v>
      </c>
      <c r="N58" s="108">
        <v>16.298421825274104</v>
      </c>
      <c r="O58" s="106">
        <v>1.8895035759661138</v>
      </c>
      <c r="P58" s="107">
        <v>6.4414931016746388</v>
      </c>
      <c r="Q58" s="107">
        <v>8.4247196493808048</v>
      </c>
      <c r="R58" s="107">
        <v>11.082620954080761</v>
      </c>
      <c r="S58" s="107">
        <v>11.898677409128554</v>
      </c>
      <c r="T58" s="108">
        <v>13.324539169951578</v>
      </c>
      <c r="U58" s="118">
        <v>288</v>
      </c>
      <c r="V58" s="125">
        <v>360064.88658802526</v>
      </c>
      <c r="W58" s="125">
        <v>365616.90650377533</v>
      </c>
      <c r="X58" s="125">
        <v>400881.70491877524</v>
      </c>
      <c r="Y58" s="125">
        <v>378491.47237140033</v>
      </c>
      <c r="Z58" s="125">
        <v>434499.84125902527</v>
      </c>
      <c r="AB58" s="22"/>
      <c r="AC58" s="22"/>
      <c r="AD58" s="22"/>
      <c r="AE58" s="22"/>
      <c r="AF58" s="22"/>
    </row>
    <row r="59" spans="1:32" ht="13" x14ac:dyDescent="0.3">
      <c r="A59" s="82" t="s">
        <v>61</v>
      </c>
      <c r="B59" s="104" t="s">
        <v>276</v>
      </c>
      <c r="C59" s="101">
        <v>2.9877965852834931</v>
      </c>
      <c r="D59" s="102">
        <v>9.3717222488038257</v>
      </c>
      <c r="E59" s="102">
        <v>12.245963622291022</v>
      </c>
      <c r="F59" s="102">
        <v>16.099443498667771</v>
      </c>
      <c r="G59" s="102">
        <v>17.282134013229793</v>
      </c>
      <c r="H59" s="103">
        <v>19.351086817263162</v>
      </c>
      <c r="I59" s="101">
        <v>2.4440176067618973</v>
      </c>
      <c r="J59" s="102">
        <v>7.909733577990429</v>
      </c>
      <c r="K59" s="102">
        <v>10.335593297213622</v>
      </c>
      <c r="L59" s="102">
        <v>13.587930312875597</v>
      </c>
      <c r="M59" s="102">
        <v>14.586121107165946</v>
      </c>
      <c r="N59" s="103">
        <v>16.332317273770109</v>
      </c>
      <c r="O59" s="101">
        <v>1.9301165940931366</v>
      </c>
      <c r="P59" s="102">
        <v>6.4664883516746388</v>
      </c>
      <c r="Q59" s="102">
        <v>8.4497148993808047</v>
      </c>
      <c r="R59" s="102">
        <v>11.108616014080761</v>
      </c>
      <c r="S59" s="102">
        <v>11.924672469128556</v>
      </c>
      <c r="T59" s="103">
        <v>13.352249903911581</v>
      </c>
      <c r="U59" s="117">
        <v>288</v>
      </c>
      <c r="V59" s="125">
        <v>365330.89425609924</v>
      </c>
      <c r="W59" s="125">
        <v>370987.66926459916</v>
      </c>
      <c r="X59" s="125">
        <v>406917.84123459918</v>
      </c>
      <c r="Y59" s="125">
        <v>384105.15146934928</v>
      </c>
      <c r="Z59" s="125">
        <v>441170.28203409928</v>
      </c>
    </row>
    <row r="60" spans="1:32" ht="13" x14ac:dyDescent="0.3">
      <c r="A60" s="81" t="s">
        <v>62</v>
      </c>
      <c r="B60" s="97" t="s">
        <v>277</v>
      </c>
      <c r="C60" s="98">
        <v>3.0506650343965318</v>
      </c>
      <c r="D60" s="99">
        <v>10.04004294258373</v>
      </c>
      <c r="E60" s="99">
        <v>13.148916264927024</v>
      </c>
      <c r="F60" s="99">
        <v>17.313097212844731</v>
      </c>
      <c r="G60" s="99">
        <v>18.592333891860797</v>
      </c>
      <c r="H60" s="100">
        <v>20.82354208863158</v>
      </c>
      <c r="I60" s="98">
        <v>2.4954439981363628</v>
      </c>
      <c r="J60" s="99">
        <v>8.4737962435406669</v>
      </c>
      <c r="K60" s="99">
        <v>11.097685327598407</v>
      </c>
      <c r="L60" s="99">
        <v>14.612254047640953</v>
      </c>
      <c r="M60" s="99">
        <v>15.691929804730512</v>
      </c>
      <c r="N60" s="100">
        <v>17.575069522805052</v>
      </c>
      <c r="O60" s="98">
        <v>1.9707296122201596</v>
      </c>
      <c r="P60" s="99">
        <v>6.9276296303827731</v>
      </c>
      <c r="Q60" s="99">
        <v>9.0727522227996467</v>
      </c>
      <c r="R60" s="99">
        <v>11.946037076862863</v>
      </c>
      <c r="S60" s="99">
        <v>12.828710385383948</v>
      </c>
      <c r="T60" s="100">
        <v>14.368244041155789</v>
      </c>
      <c r="U60" s="116">
        <v>306</v>
      </c>
      <c r="V60" s="125">
        <v>369382.91091512004</v>
      </c>
      <c r="W60" s="125">
        <v>375144.44101636996</v>
      </c>
      <c r="X60" s="125">
        <v>411739.98654136999</v>
      </c>
      <c r="Y60" s="125">
        <v>388504.83955824503</v>
      </c>
      <c r="Z60" s="125">
        <v>446626.73180011997</v>
      </c>
    </row>
    <row r="61" spans="1:32" ht="13" x14ac:dyDescent="0.3">
      <c r="A61" s="82" t="s">
        <v>63</v>
      </c>
      <c r="B61" s="104" t="s">
        <v>278</v>
      </c>
      <c r="C61" s="101">
        <v>3.1135334835095705</v>
      </c>
      <c r="D61" s="102">
        <v>10.708363636363634</v>
      </c>
      <c r="E61" s="102">
        <v>14.051868907563026</v>
      </c>
      <c r="F61" s="102">
        <v>18.526750927021695</v>
      </c>
      <c r="G61" s="102">
        <v>19.902533770491797</v>
      </c>
      <c r="H61" s="103">
        <v>22.295997360000001</v>
      </c>
      <c r="I61" s="101">
        <v>2.5468703895108287</v>
      </c>
      <c r="J61" s="102">
        <v>9.0378589090909074</v>
      </c>
      <c r="K61" s="102">
        <v>11.859777357983194</v>
      </c>
      <c r="L61" s="102">
        <v>15.636577782406309</v>
      </c>
      <c r="M61" s="102">
        <v>16.797738502295076</v>
      </c>
      <c r="N61" s="103">
        <v>18.817821771840002</v>
      </c>
      <c r="O61" s="101">
        <v>2.0113426303471824</v>
      </c>
      <c r="P61" s="102">
        <v>7.3887709090909066</v>
      </c>
      <c r="Q61" s="102">
        <v>9.6957895462184869</v>
      </c>
      <c r="R61" s="102">
        <v>12.783458139644969</v>
      </c>
      <c r="S61" s="102">
        <v>13.732748301639338</v>
      </c>
      <c r="T61" s="103">
        <v>15.3842381784</v>
      </c>
      <c r="U61" s="117">
        <v>324</v>
      </c>
      <c r="V61" s="125">
        <v>373434.92757414066</v>
      </c>
      <c r="W61" s="125">
        <v>379301.21276814071</v>
      </c>
      <c r="X61" s="125">
        <v>416562.13184814062</v>
      </c>
      <c r="Y61" s="125">
        <v>392904.52764714067</v>
      </c>
      <c r="Z61" s="125">
        <v>452083.18156614061</v>
      </c>
    </row>
    <row r="62" spans="1:32" ht="13" x14ac:dyDescent="0.3">
      <c r="A62" s="81" t="s">
        <v>64</v>
      </c>
      <c r="B62" s="97" t="s">
        <v>279</v>
      </c>
      <c r="C62" s="98">
        <v>3.1727037885571363</v>
      </c>
      <c r="D62" s="99">
        <v>10.741438636363634</v>
      </c>
      <c r="E62" s="99">
        <v>14.084943907563026</v>
      </c>
      <c r="F62" s="99">
        <v>18.561148927021698</v>
      </c>
      <c r="G62" s="99">
        <v>19.936931770491796</v>
      </c>
      <c r="H62" s="100">
        <v>22.332665628000004</v>
      </c>
      <c r="I62" s="98">
        <v>2.5952716990397375</v>
      </c>
      <c r="J62" s="99">
        <v>9.0657742090909075</v>
      </c>
      <c r="K62" s="99">
        <v>11.887692657983195</v>
      </c>
      <c r="L62" s="99">
        <v>15.665609694406312</v>
      </c>
      <c r="M62" s="99">
        <v>16.826770414295076</v>
      </c>
      <c r="N62" s="100">
        <v>18.848769790032001</v>
      </c>
      <c r="O62" s="98">
        <v>2.0495666474079099</v>
      </c>
      <c r="P62" s="99">
        <v>7.4115926590909069</v>
      </c>
      <c r="Q62" s="99">
        <v>9.7186112962184872</v>
      </c>
      <c r="R62" s="99">
        <v>12.80719275964497</v>
      </c>
      <c r="S62" s="99">
        <v>13.756482921639337</v>
      </c>
      <c r="T62" s="100">
        <v>15.409539283320003</v>
      </c>
      <c r="U62" s="116">
        <v>324</v>
      </c>
      <c r="V62" s="125">
        <v>374652.56145344983</v>
      </c>
      <c r="W62" s="125">
        <v>380623.6017401999</v>
      </c>
      <c r="X62" s="125">
        <v>418549.89437519992</v>
      </c>
      <c r="Y62" s="125">
        <v>394469.83295632491</v>
      </c>
      <c r="Z62" s="125">
        <v>454705.24855244986</v>
      </c>
    </row>
    <row r="63" spans="1:32" ht="13" x14ac:dyDescent="0.3">
      <c r="A63" s="82" t="s">
        <v>65</v>
      </c>
      <c r="B63" s="104" t="s">
        <v>280</v>
      </c>
      <c r="C63" s="101">
        <v>3.2318740936047021</v>
      </c>
      <c r="D63" s="102">
        <v>10.774513636363634</v>
      </c>
      <c r="E63" s="102">
        <v>14.118018907563027</v>
      </c>
      <c r="F63" s="102">
        <v>18.595546927021697</v>
      </c>
      <c r="G63" s="102">
        <v>19.971329770491799</v>
      </c>
      <c r="H63" s="103">
        <v>22.369333896000004</v>
      </c>
      <c r="I63" s="101">
        <v>2.643673008568646</v>
      </c>
      <c r="J63" s="102">
        <v>9.0936895090909076</v>
      </c>
      <c r="K63" s="102">
        <v>11.915607957983195</v>
      </c>
      <c r="L63" s="102">
        <v>15.694641606406313</v>
      </c>
      <c r="M63" s="102">
        <v>16.855802326295077</v>
      </c>
      <c r="N63" s="103">
        <v>18.879717808224004</v>
      </c>
      <c r="O63" s="101">
        <v>2.0877906644686375</v>
      </c>
      <c r="P63" s="102">
        <v>7.4344144090909072</v>
      </c>
      <c r="Q63" s="102">
        <v>9.7414330462184875</v>
      </c>
      <c r="R63" s="102">
        <v>12.830927379644971</v>
      </c>
      <c r="S63" s="102">
        <v>13.78021754163934</v>
      </c>
      <c r="T63" s="103">
        <v>15.434840388240001</v>
      </c>
      <c r="U63" s="117">
        <v>324</v>
      </c>
      <c r="V63" s="125">
        <v>375870.19533275912</v>
      </c>
      <c r="W63" s="125">
        <v>381945.99071225914</v>
      </c>
      <c r="X63" s="125">
        <v>420537.6569022591</v>
      </c>
      <c r="Y63" s="125">
        <v>396035.13826550916</v>
      </c>
      <c r="Z63" s="125">
        <v>457327.31553875917</v>
      </c>
    </row>
    <row r="64" spans="1:32" ht="13" x14ac:dyDescent="0.3">
      <c r="A64" s="81" t="s">
        <v>66</v>
      </c>
      <c r="B64" s="97" t="s">
        <v>281</v>
      </c>
      <c r="C64" s="98">
        <v>3.2947425427177404</v>
      </c>
      <c r="D64" s="99">
        <v>10.810738636363634</v>
      </c>
      <c r="E64" s="99">
        <v>14.154243907563027</v>
      </c>
      <c r="F64" s="99">
        <v>18.633220927021696</v>
      </c>
      <c r="G64" s="99">
        <v>20.009003770491798</v>
      </c>
      <c r="H64" s="100">
        <v>22.409494380000002</v>
      </c>
      <c r="I64" s="98">
        <v>2.6950993999431114</v>
      </c>
      <c r="J64" s="99">
        <v>9.1242634090909078</v>
      </c>
      <c r="K64" s="99">
        <v>11.946181857983195</v>
      </c>
      <c r="L64" s="99">
        <v>15.72643846240631</v>
      </c>
      <c r="M64" s="99">
        <v>16.887599182295077</v>
      </c>
      <c r="N64" s="100">
        <v>18.913613256720001</v>
      </c>
      <c r="O64" s="98">
        <v>2.1284036825956605</v>
      </c>
      <c r="P64" s="99">
        <v>7.4594096590909071</v>
      </c>
      <c r="Q64" s="99">
        <v>9.7664282962184874</v>
      </c>
      <c r="R64" s="99">
        <v>12.85692243964497</v>
      </c>
      <c r="S64" s="99">
        <v>13.80621260163934</v>
      </c>
      <c r="T64" s="100">
        <v>15.462551122200001</v>
      </c>
      <c r="U64" s="116">
        <v>324</v>
      </c>
      <c r="V64" s="125">
        <v>381004.62089676369</v>
      </c>
      <c r="W64" s="125">
        <v>387185.17136901367</v>
      </c>
      <c r="X64" s="125">
        <v>426442.21111401368</v>
      </c>
      <c r="Y64" s="125">
        <v>401517.23525938863</v>
      </c>
      <c r="Z64" s="125">
        <v>463866.1742097637</v>
      </c>
    </row>
    <row r="65" spans="1:26" ht="13.5" thickBot="1" x14ac:dyDescent="0.35">
      <c r="A65" s="85" t="s">
        <v>67</v>
      </c>
      <c r="B65" s="109" t="s">
        <v>282</v>
      </c>
      <c r="C65" s="110">
        <v>3.357610991830779</v>
      </c>
      <c r="D65" s="111">
        <v>10.846963636363634</v>
      </c>
      <c r="E65" s="111">
        <v>14.190468907563027</v>
      </c>
      <c r="F65" s="111">
        <v>18.670894927021696</v>
      </c>
      <c r="G65" s="111">
        <v>20.046677770491797</v>
      </c>
      <c r="H65" s="112">
        <v>22.449654864000003</v>
      </c>
      <c r="I65" s="110">
        <v>2.7465257913175769</v>
      </c>
      <c r="J65" s="111">
        <v>9.1548373090909063</v>
      </c>
      <c r="K65" s="111">
        <v>11.976755757983193</v>
      </c>
      <c r="L65" s="111">
        <v>15.75823531840631</v>
      </c>
      <c r="M65" s="111">
        <v>16.919396038295076</v>
      </c>
      <c r="N65" s="112">
        <v>18.947508705216002</v>
      </c>
      <c r="O65" s="110">
        <v>2.1690167007226835</v>
      </c>
      <c r="P65" s="111">
        <v>7.4844049090909071</v>
      </c>
      <c r="Q65" s="111">
        <v>9.7914235462184873</v>
      </c>
      <c r="R65" s="111">
        <v>12.882917499644968</v>
      </c>
      <c r="S65" s="111">
        <v>13.832207661639339</v>
      </c>
      <c r="T65" s="112">
        <v>15.49026185616</v>
      </c>
      <c r="U65" s="119">
        <v>324</v>
      </c>
      <c r="V65" s="125">
        <v>386139.04646076856</v>
      </c>
      <c r="W65" s="125">
        <v>392424.35202576854</v>
      </c>
      <c r="X65" s="125">
        <v>432346.7653257685</v>
      </c>
      <c r="Y65" s="125">
        <v>406999.33225326851</v>
      </c>
      <c r="Z65" s="125">
        <v>470405.03288076847</v>
      </c>
    </row>
    <row r="67" spans="1:26" ht="13" x14ac:dyDescent="0.3">
      <c r="A67" s="88" t="s">
        <v>400</v>
      </c>
      <c r="B67" s="88"/>
      <c r="C67" s="88"/>
      <c r="D67" s="88"/>
      <c r="E67" s="88"/>
      <c r="F67" s="88"/>
      <c r="G67" s="88"/>
      <c r="H67" s="88"/>
    </row>
    <row r="68" spans="1:26" ht="13" x14ac:dyDescent="0.3">
      <c r="A68" s="88" t="s">
        <v>399</v>
      </c>
      <c r="B68" s="88"/>
      <c r="C68" s="88"/>
      <c r="D68" s="88"/>
      <c r="E68" s="88"/>
      <c r="F68" s="88"/>
      <c r="G68" s="88"/>
      <c r="H68" s="88"/>
    </row>
    <row r="69" spans="1:26" ht="13" x14ac:dyDescent="0.3">
      <c r="A69" s="88" t="s">
        <v>371</v>
      </c>
      <c r="B69" s="4"/>
      <c r="C69" s="4"/>
      <c r="D69" s="4"/>
      <c r="E69" s="4"/>
      <c r="F69" s="4"/>
      <c r="G69" s="4"/>
      <c r="H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V11:Z65">
    <cfRule type="expression" dxfId="1" priority="26" stopIfTrue="1">
      <formula>MOD(ROW(B2),2)=0</formula>
    </cfRule>
  </conditionalFormatting>
  <hyperlinks>
    <hyperlink ref="Z4" r:id="rId1" xr:uid="{00000000-0004-0000-0700-000000000000}"/>
    <hyperlink ref="Z5" r:id="rId2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1"/>
  </sheetPr>
  <dimension ref="A1:AF69"/>
  <sheetViews>
    <sheetView tabSelected="1" topLeftCell="A7" zoomScale="85" zoomScaleNormal="85" workbookViewId="0">
      <selection activeCell="AB11" sqref="AB11:AF65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7" width="6.1796875" style="86" customWidth="1"/>
    <col min="8" max="8" width="6.81640625" style="86" customWidth="1"/>
    <col min="9" max="9" width="6" style="86" customWidth="1"/>
    <col min="10" max="13" width="6.1796875" style="86" customWidth="1"/>
    <col min="14" max="14" width="7" style="86" customWidth="1"/>
    <col min="15" max="16" width="6" style="86" customWidth="1"/>
    <col min="17" max="18" width="6.1796875" style="86" customWidth="1"/>
    <col min="19" max="19" width="8.453125" style="86" customWidth="1"/>
    <col min="20" max="20" width="6.81640625" style="86" customWidth="1"/>
    <col min="21" max="21" width="6.1796875" style="87" customWidth="1"/>
    <col min="22" max="22" width="14.1796875" style="22" customWidth="1"/>
    <col min="23" max="23" width="16.1796875" style="22" customWidth="1"/>
    <col min="24" max="24" width="18" style="22" customWidth="1"/>
    <col min="25" max="26" width="11.81640625" style="22" customWidth="1"/>
    <col min="27" max="16384" width="9.1796875" style="22"/>
  </cols>
  <sheetData>
    <row r="1" spans="1:26" s="71" customFormat="1" ht="27" customHeight="1" x14ac:dyDescent="0.35">
      <c r="A1" s="113" t="s">
        <v>394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s="1" customFormat="1" ht="22.5" customHeight="1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s="1" customFormat="1" ht="21" customHeight="1" x14ac:dyDescent="0.35">
      <c r="A5" s="7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6" s="53" customFormat="1" ht="17.25" customHeight="1" thickBot="1" x14ac:dyDescent="0.4">
      <c r="A7" s="78" t="s">
        <v>380</v>
      </c>
      <c r="B7" s="52"/>
      <c r="W7" s="79"/>
      <c r="X7" s="79"/>
      <c r="Y7" s="79"/>
      <c r="Z7" s="79"/>
    </row>
    <row r="8" spans="1:26" ht="27.75" customHeight="1" thickBot="1" x14ac:dyDescent="0.25">
      <c r="A8" s="308" t="s">
        <v>372</v>
      </c>
      <c r="B8" s="311" t="s">
        <v>361</v>
      </c>
      <c r="C8" s="308" t="s">
        <v>362</v>
      </c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5"/>
      <c r="U8" s="325" t="s">
        <v>363</v>
      </c>
      <c r="V8" s="319" t="s">
        <v>364</v>
      </c>
      <c r="W8" s="319"/>
      <c r="X8" s="319"/>
      <c r="Y8" s="319" t="s">
        <v>365</v>
      </c>
      <c r="Z8" s="311"/>
    </row>
    <row r="9" spans="1:26" ht="52.4" customHeight="1" x14ac:dyDescent="0.2">
      <c r="A9" s="323"/>
      <c r="B9" s="324"/>
      <c r="C9" s="320" t="s">
        <v>395</v>
      </c>
      <c r="D9" s="321"/>
      <c r="E9" s="321"/>
      <c r="F9" s="321"/>
      <c r="G9" s="321"/>
      <c r="H9" s="322"/>
      <c r="I9" s="320" t="s">
        <v>396</v>
      </c>
      <c r="J9" s="321"/>
      <c r="K9" s="321"/>
      <c r="L9" s="321"/>
      <c r="M9" s="321"/>
      <c r="N9" s="322"/>
      <c r="O9" s="320" t="s">
        <v>397</v>
      </c>
      <c r="P9" s="321"/>
      <c r="Q9" s="321"/>
      <c r="R9" s="321"/>
      <c r="S9" s="321"/>
      <c r="T9" s="322"/>
      <c r="U9" s="326" t="s">
        <v>252</v>
      </c>
      <c r="V9" s="304" t="s">
        <v>406</v>
      </c>
      <c r="W9" s="305"/>
      <c r="X9" s="120" t="s">
        <v>407</v>
      </c>
      <c r="Y9" s="306" t="s">
        <v>408</v>
      </c>
      <c r="Z9" s="307"/>
    </row>
    <row r="10" spans="1:26" ht="57.75" customHeight="1" thickBot="1" x14ac:dyDescent="0.25">
      <c r="A10" s="310"/>
      <c r="B10" s="313"/>
      <c r="C10" s="89">
        <v>0</v>
      </c>
      <c r="D10" s="90" t="s">
        <v>344</v>
      </c>
      <c r="E10" s="91" t="s">
        <v>345</v>
      </c>
      <c r="F10" s="91" t="s">
        <v>346</v>
      </c>
      <c r="G10" s="91" t="s">
        <v>347</v>
      </c>
      <c r="H10" s="92" t="s">
        <v>348</v>
      </c>
      <c r="I10" s="89">
        <v>0</v>
      </c>
      <c r="J10" s="90" t="s">
        <v>344</v>
      </c>
      <c r="K10" s="91" t="s">
        <v>345</v>
      </c>
      <c r="L10" s="91" t="s">
        <v>346</v>
      </c>
      <c r="M10" s="91" t="s">
        <v>347</v>
      </c>
      <c r="N10" s="92" t="s">
        <v>348</v>
      </c>
      <c r="O10" s="89">
        <v>0</v>
      </c>
      <c r="P10" s="90" t="s">
        <v>344</v>
      </c>
      <c r="Q10" s="91" t="s">
        <v>345</v>
      </c>
      <c r="R10" s="91" t="s">
        <v>346</v>
      </c>
      <c r="S10" s="91" t="s">
        <v>347</v>
      </c>
      <c r="T10" s="92" t="s">
        <v>348</v>
      </c>
      <c r="U10" s="318" t="s">
        <v>366</v>
      </c>
      <c r="V10" s="122" t="s">
        <v>367</v>
      </c>
      <c r="W10" s="123" t="s">
        <v>368</v>
      </c>
      <c r="X10" s="121" t="s">
        <v>409</v>
      </c>
      <c r="Y10" s="124" t="s">
        <v>369</v>
      </c>
      <c r="Z10" s="123" t="s">
        <v>370</v>
      </c>
    </row>
    <row r="11" spans="1:26" ht="13" x14ac:dyDescent="0.3">
      <c r="A11" s="80" t="s">
        <v>96</v>
      </c>
      <c r="B11" s="93">
        <v>600</v>
      </c>
      <c r="C11" s="94">
        <v>0.25436194505228349</v>
      </c>
      <c r="D11" s="95">
        <v>1.0143156755525178</v>
      </c>
      <c r="E11" s="95">
        <v>1.385878195488722</v>
      </c>
      <c r="F11" s="95">
        <v>1.9647263759991698</v>
      </c>
      <c r="G11" s="95">
        <v>2.0970061604831751</v>
      </c>
      <c r="H11" s="96">
        <v>2.383729683095094</v>
      </c>
      <c r="I11" s="94">
        <v>0.20883115688792472</v>
      </c>
      <c r="J11" s="95">
        <v>0.85608243016632501</v>
      </c>
      <c r="K11" s="95">
        <v>1.1696811969924814</v>
      </c>
      <c r="L11" s="95">
        <v>1.6582290613432993</v>
      </c>
      <c r="M11" s="95">
        <v>1.7698731994477996</v>
      </c>
      <c r="N11" s="96">
        <v>2.0118678525322591</v>
      </c>
      <c r="O11" s="94">
        <v>0.16558962622903656</v>
      </c>
      <c r="P11" s="95">
        <v>0.69987781613123723</v>
      </c>
      <c r="Q11" s="95">
        <v>0.95625595488721815</v>
      </c>
      <c r="R11" s="95">
        <v>1.355661199439427</v>
      </c>
      <c r="S11" s="95">
        <v>1.4469342507333907</v>
      </c>
      <c r="T11" s="96">
        <v>1.6447734813356147</v>
      </c>
      <c r="U11" s="115">
        <v>32</v>
      </c>
      <c r="V11" s="125">
        <v>47596.037755618127</v>
      </c>
      <c r="W11" s="125">
        <v>48224.568312118114</v>
      </c>
      <c r="X11" s="125">
        <v>52216.809642118118</v>
      </c>
      <c r="Y11" s="125">
        <v>49682.066334868126</v>
      </c>
      <c r="Z11" s="125">
        <v>56022.636397618116</v>
      </c>
    </row>
    <row r="12" spans="1:26" ht="13" x14ac:dyDescent="0.3">
      <c r="A12" s="81" t="s">
        <v>97</v>
      </c>
      <c r="B12" s="97">
        <v>700</v>
      </c>
      <c r="C12" s="98">
        <v>0.33449981382908878</v>
      </c>
      <c r="D12" s="99">
        <v>1.0638156755525177</v>
      </c>
      <c r="E12" s="99">
        <v>1.4353781954887219</v>
      </c>
      <c r="F12" s="99">
        <v>2.0162063759991695</v>
      </c>
      <c r="G12" s="99">
        <v>2.1484861604831749</v>
      </c>
      <c r="H12" s="100">
        <v>2.4357046830950941</v>
      </c>
      <c r="I12" s="98">
        <v>0.27462434715368189</v>
      </c>
      <c r="J12" s="99">
        <v>0.89786043016632489</v>
      </c>
      <c r="K12" s="99">
        <v>1.2114591969924813</v>
      </c>
      <c r="L12" s="99">
        <v>1.7016781813432991</v>
      </c>
      <c r="M12" s="99">
        <v>1.8133223194477994</v>
      </c>
      <c r="N12" s="100">
        <v>2.0557347525322593</v>
      </c>
      <c r="O12" s="98">
        <v>0.2177593788027368</v>
      </c>
      <c r="P12" s="99">
        <v>0.73403281613123716</v>
      </c>
      <c r="Q12" s="99">
        <v>0.99041095488721809</v>
      </c>
      <c r="R12" s="99">
        <v>1.3911823994394268</v>
      </c>
      <c r="S12" s="99">
        <v>1.4824554507333905</v>
      </c>
      <c r="T12" s="100">
        <v>1.6806362313356149</v>
      </c>
      <c r="U12" s="116">
        <v>32</v>
      </c>
      <c r="V12" s="125">
        <v>52757.812584845255</v>
      </c>
      <c r="W12" s="125">
        <v>53491.098234095261</v>
      </c>
      <c r="X12" s="125">
        <v>58148.713119095264</v>
      </c>
      <c r="Y12" s="125">
        <v>55191.51259397027</v>
      </c>
      <c r="Z12" s="125">
        <v>62588.844333845256</v>
      </c>
    </row>
    <row r="13" spans="1:26" ht="13" x14ac:dyDescent="0.3">
      <c r="A13" s="82" t="s">
        <v>98</v>
      </c>
      <c r="B13" s="93">
        <v>800</v>
      </c>
      <c r="C13" s="101">
        <v>0.40992369032490561</v>
      </c>
      <c r="D13" s="102">
        <v>1.1133156755525178</v>
      </c>
      <c r="E13" s="102">
        <v>1.484878195488722</v>
      </c>
      <c r="F13" s="102">
        <v>2.0676863759991697</v>
      </c>
      <c r="G13" s="102">
        <v>2.1999661604831751</v>
      </c>
      <c r="H13" s="103">
        <v>2.4876796830950942</v>
      </c>
      <c r="I13" s="101">
        <v>0.33654734975674749</v>
      </c>
      <c r="J13" s="102">
        <v>0.93963843016632498</v>
      </c>
      <c r="K13" s="102">
        <v>1.2532371969924814</v>
      </c>
      <c r="L13" s="102">
        <v>1.7451273013432991</v>
      </c>
      <c r="M13" s="102">
        <v>1.8567714394477997</v>
      </c>
      <c r="N13" s="103">
        <v>2.0996016525322596</v>
      </c>
      <c r="O13" s="101">
        <v>0.26686032240151358</v>
      </c>
      <c r="P13" s="102">
        <v>0.76818781613123721</v>
      </c>
      <c r="Q13" s="102">
        <v>1.0245659548872181</v>
      </c>
      <c r="R13" s="102">
        <v>1.426703599439427</v>
      </c>
      <c r="S13" s="102">
        <v>1.5179766507333907</v>
      </c>
      <c r="T13" s="103">
        <v>1.7164989813356148</v>
      </c>
      <c r="U13" s="117">
        <v>32</v>
      </c>
      <c r="V13" s="125">
        <v>57959.163853993101</v>
      </c>
      <c r="W13" s="125">
        <v>58797.204595993098</v>
      </c>
      <c r="X13" s="125">
        <v>64120.193035993099</v>
      </c>
      <c r="Y13" s="125">
        <v>60740.535292993103</v>
      </c>
      <c r="Z13" s="125">
        <v>69194.628709993107</v>
      </c>
    </row>
    <row r="14" spans="1:26" ht="13" x14ac:dyDescent="0.3">
      <c r="A14" s="81" t="s">
        <v>99</v>
      </c>
      <c r="B14" s="97">
        <v>900</v>
      </c>
      <c r="C14" s="98">
        <v>0.4900615591017109</v>
      </c>
      <c r="D14" s="99">
        <v>1.3954085213032579</v>
      </c>
      <c r="E14" s="99">
        <v>1.8762541353383462</v>
      </c>
      <c r="F14" s="99">
        <v>2.6286623689401023</v>
      </c>
      <c r="G14" s="99">
        <v>2.7998479723899914</v>
      </c>
      <c r="H14" s="100">
        <v>3.1717295898877684</v>
      </c>
      <c r="I14" s="98">
        <v>0.40234054002250463</v>
      </c>
      <c r="J14" s="99">
        <v>1.1777247919799496</v>
      </c>
      <c r="K14" s="99">
        <v>1.5835584902255642</v>
      </c>
      <c r="L14" s="99">
        <v>2.2185910393854464</v>
      </c>
      <c r="M14" s="99">
        <v>2.3630716886971528</v>
      </c>
      <c r="N14" s="100">
        <v>2.6769397738652763</v>
      </c>
      <c r="O14" s="98">
        <v>0.3190300749752138</v>
      </c>
      <c r="P14" s="99">
        <v>0.96283187969924788</v>
      </c>
      <c r="Q14" s="99">
        <v>1.2946153533834588</v>
      </c>
      <c r="R14" s="99">
        <v>1.8137770345686703</v>
      </c>
      <c r="S14" s="99">
        <v>1.9318951009490939</v>
      </c>
      <c r="T14" s="100">
        <v>2.1884934170225598</v>
      </c>
      <c r="U14" s="116">
        <v>36</v>
      </c>
      <c r="V14" s="125">
        <v>74084.960622260493</v>
      </c>
      <c r="W14" s="125">
        <v>75027.756457010488</v>
      </c>
      <c r="X14" s="125">
        <v>81016.118452010473</v>
      </c>
      <c r="Y14" s="125">
        <v>77214.003491135474</v>
      </c>
      <c r="Z14" s="125">
        <v>86724.858585260474</v>
      </c>
    </row>
    <row r="15" spans="1:26" ht="13" x14ac:dyDescent="0.3">
      <c r="A15" s="82" t="s">
        <v>100</v>
      </c>
      <c r="B15" s="93">
        <v>1000</v>
      </c>
      <c r="C15" s="101">
        <v>0.57019942787851619</v>
      </c>
      <c r="D15" s="102">
        <v>1.4471585213032578</v>
      </c>
      <c r="E15" s="102">
        <v>1.9280041353383461</v>
      </c>
      <c r="F15" s="102">
        <v>2.6824823689401023</v>
      </c>
      <c r="G15" s="102">
        <v>2.8536679723899914</v>
      </c>
      <c r="H15" s="103">
        <v>3.2260670898877684</v>
      </c>
      <c r="I15" s="101">
        <v>0.46813373028826177</v>
      </c>
      <c r="J15" s="102">
        <v>1.2214017919799496</v>
      </c>
      <c r="K15" s="102">
        <v>1.6272354902255641</v>
      </c>
      <c r="L15" s="102">
        <v>2.2640151193854461</v>
      </c>
      <c r="M15" s="102">
        <v>2.4084957686971524</v>
      </c>
      <c r="N15" s="103">
        <v>2.7228006238652762</v>
      </c>
      <c r="O15" s="101">
        <v>0.37119982754891406</v>
      </c>
      <c r="P15" s="102">
        <v>0.99853937969924789</v>
      </c>
      <c r="Q15" s="102">
        <v>1.3303228533834588</v>
      </c>
      <c r="R15" s="102">
        <v>1.8509128345686705</v>
      </c>
      <c r="S15" s="102">
        <v>1.9690309009490938</v>
      </c>
      <c r="T15" s="103">
        <v>2.2259862920225602</v>
      </c>
      <c r="U15" s="117">
        <v>36</v>
      </c>
      <c r="V15" s="125">
        <v>78978.235049482988</v>
      </c>
      <c r="W15" s="125">
        <v>80025.785976982996</v>
      </c>
      <c r="X15" s="125">
        <v>86679.521526982979</v>
      </c>
      <c r="Y15" s="125">
        <v>82454.949348233</v>
      </c>
      <c r="Z15" s="125">
        <v>93022.566119483003</v>
      </c>
    </row>
    <row r="16" spans="1:26" ht="13" x14ac:dyDescent="0.3">
      <c r="A16" s="81" t="s">
        <v>101</v>
      </c>
      <c r="B16" s="97">
        <v>1100</v>
      </c>
      <c r="C16" s="98">
        <v>0.64562330437433313</v>
      </c>
      <c r="D16" s="99">
        <v>2.3107056277056275</v>
      </c>
      <c r="E16" s="99">
        <v>3.141257142857143</v>
      </c>
      <c r="F16" s="99">
        <v>4.4368895463510851</v>
      </c>
      <c r="G16" s="99">
        <v>4.7325737704918032</v>
      </c>
      <c r="H16" s="100">
        <v>5.3739192916243272</v>
      </c>
      <c r="I16" s="98">
        <v>0.53005673289132749</v>
      </c>
      <c r="J16" s="99">
        <v>1.9502355497835495</v>
      </c>
      <c r="K16" s="99">
        <v>2.6512210285714284</v>
      </c>
      <c r="L16" s="99">
        <v>3.7447347771203159</v>
      </c>
      <c r="M16" s="99">
        <v>3.9942922622950818</v>
      </c>
      <c r="N16" s="100">
        <v>4.5355878821309323</v>
      </c>
      <c r="O16" s="98">
        <v>0.42030077114769088</v>
      </c>
      <c r="P16" s="99">
        <v>1.5943868831168828</v>
      </c>
      <c r="Q16" s="99">
        <v>2.1674674285714284</v>
      </c>
      <c r="R16" s="99">
        <v>3.0614537869822485</v>
      </c>
      <c r="S16" s="99">
        <v>3.265475901639344</v>
      </c>
      <c r="T16" s="100">
        <v>3.7080043112207854</v>
      </c>
      <c r="U16" s="116">
        <v>54</v>
      </c>
      <c r="V16" s="125">
        <v>87595.239576250548</v>
      </c>
      <c r="W16" s="125">
        <v>88747.545596500539</v>
      </c>
      <c r="X16" s="125">
        <v>96066.654701500534</v>
      </c>
      <c r="Y16" s="125">
        <v>91419.625304875546</v>
      </c>
      <c r="Z16" s="125">
        <v>103044.00375325055</v>
      </c>
    </row>
    <row r="17" spans="1:26" ht="13" x14ac:dyDescent="0.3">
      <c r="A17" s="82" t="s">
        <v>102</v>
      </c>
      <c r="B17" s="93">
        <v>1200</v>
      </c>
      <c r="C17" s="101">
        <v>0.72576117315113842</v>
      </c>
      <c r="D17" s="102">
        <v>2.3624556277056272</v>
      </c>
      <c r="E17" s="102">
        <v>3.1930071428571427</v>
      </c>
      <c r="F17" s="102">
        <v>4.4907095463510851</v>
      </c>
      <c r="G17" s="102">
        <v>4.7863937704918031</v>
      </c>
      <c r="H17" s="103">
        <v>5.4282567916243272</v>
      </c>
      <c r="I17" s="101">
        <v>0.59584992315708463</v>
      </c>
      <c r="J17" s="102">
        <v>1.9939125497835493</v>
      </c>
      <c r="K17" s="102">
        <v>2.6948980285714286</v>
      </c>
      <c r="L17" s="102">
        <v>3.7901588571203155</v>
      </c>
      <c r="M17" s="102">
        <v>4.0397163422950815</v>
      </c>
      <c r="N17" s="103">
        <v>4.5814487321309318</v>
      </c>
      <c r="O17" s="101">
        <v>0.47247052372139114</v>
      </c>
      <c r="P17" s="102">
        <v>1.6300943831168826</v>
      </c>
      <c r="Q17" s="102">
        <v>2.2031749285714284</v>
      </c>
      <c r="R17" s="102">
        <v>3.0985895869822486</v>
      </c>
      <c r="S17" s="102">
        <v>3.3026117016393437</v>
      </c>
      <c r="T17" s="103">
        <v>3.7454971862207853</v>
      </c>
      <c r="U17" s="117">
        <v>54</v>
      </c>
      <c r="V17" s="125">
        <v>91610.739061368848</v>
      </c>
      <c r="W17" s="125">
        <v>92867.800174368822</v>
      </c>
      <c r="X17" s="125">
        <v>100852.28283436882</v>
      </c>
      <c r="Y17" s="125">
        <v>95782.796219868847</v>
      </c>
      <c r="Z17" s="125">
        <v>108463.93634536886</v>
      </c>
    </row>
    <row r="18" spans="1:26" ht="13" x14ac:dyDescent="0.3">
      <c r="A18" s="81" t="s">
        <v>103</v>
      </c>
      <c r="B18" s="97">
        <v>1300</v>
      </c>
      <c r="C18" s="98">
        <v>0.8058990419279437</v>
      </c>
      <c r="D18" s="99">
        <v>2.4727241968557756</v>
      </c>
      <c r="E18" s="99">
        <v>3.3251323308270679</v>
      </c>
      <c r="F18" s="99">
        <v>4.6589087449392723</v>
      </c>
      <c r="G18" s="99">
        <v>4.9623741328731663</v>
      </c>
      <c r="H18" s="100">
        <v>5.6216092729828624</v>
      </c>
      <c r="I18" s="98">
        <v>0.66164311342284177</v>
      </c>
      <c r="J18" s="99">
        <v>2.0869792221462746</v>
      </c>
      <c r="K18" s="99">
        <v>2.8064116872180453</v>
      </c>
      <c r="L18" s="99">
        <v>3.9321189807287458</v>
      </c>
      <c r="M18" s="99">
        <v>4.188243768144952</v>
      </c>
      <c r="N18" s="100">
        <v>4.7446382263975355</v>
      </c>
      <c r="O18" s="98">
        <v>0.52464027629509136</v>
      </c>
      <c r="P18" s="99">
        <v>1.7061796958304851</v>
      </c>
      <c r="Q18" s="99">
        <v>2.2943413082706767</v>
      </c>
      <c r="R18" s="99">
        <v>3.2146470340080975</v>
      </c>
      <c r="S18" s="99">
        <v>3.4240381516824847</v>
      </c>
      <c r="T18" s="100">
        <v>3.8789103983581747</v>
      </c>
      <c r="U18" s="116">
        <v>68</v>
      </c>
      <c r="V18" s="125">
        <v>107166.28349807717</v>
      </c>
      <c r="W18" s="125">
        <v>108528.09970382719</v>
      </c>
      <c r="X18" s="125">
        <v>117177.95591882718</v>
      </c>
      <c r="Y18" s="125">
        <v>111686.01208645216</v>
      </c>
      <c r="Z18" s="125">
        <v>125423.91388907719</v>
      </c>
    </row>
    <row r="19" spans="1:26" ht="13" x14ac:dyDescent="0.3">
      <c r="A19" s="82" t="s">
        <v>104</v>
      </c>
      <c r="B19" s="93">
        <v>1400</v>
      </c>
      <c r="C19" s="101">
        <v>0.88132291842376065</v>
      </c>
      <c r="D19" s="102">
        <v>2.5199741968557756</v>
      </c>
      <c r="E19" s="102">
        <v>3.372382330827068</v>
      </c>
      <c r="F19" s="102">
        <v>4.7080487449392718</v>
      </c>
      <c r="G19" s="102">
        <v>5.0115141328731658</v>
      </c>
      <c r="H19" s="103">
        <v>5.6712217729828627</v>
      </c>
      <c r="I19" s="101">
        <v>0.72356611602590748</v>
      </c>
      <c r="J19" s="102">
        <v>2.1268582221462746</v>
      </c>
      <c r="K19" s="102">
        <v>2.8462906872180453</v>
      </c>
      <c r="L19" s="102">
        <v>3.9735931407287453</v>
      </c>
      <c r="M19" s="102">
        <v>4.229717928144952</v>
      </c>
      <c r="N19" s="103">
        <v>4.7865111763975356</v>
      </c>
      <c r="O19" s="101">
        <v>0.57374121989386817</v>
      </c>
      <c r="P19" s="102">
        <v>1.738782195830485</v>
      </c>
      <c r="Q19" s="102">
        <v>2.3269438082706766</v>
      </c>
      <c r="R19" s="102">
        <v>3.2485536340080974</v>
      </c>
      <c r="S19" s="102">
        <v>3.4579447516824842</v>
      </c>
      <c r="T19" s="103">
        <v>3.9131430233581748</v>
      </c>
      <c r="U19" s="117">
        <v>68</v>
      </c>
      <c r="V19" s="125">
        <v>112729.42871795897</v>
      </c>
      <c r="W19" s="125">
        <v>114196.000016459</v>
      </c>
      <c r="X19" s="125">
        <v>123511.22978645899</v>
      </c>
      <c r="Y19" s="125">
        <v>117596.82873620901</v>
      </c>
      <c r="Z19" s="125">
        <v>132391.49221595901</v>
      </c>
    </row>
    <row r="20" spans="1:26" ht="13" x14ac:dyDescent="0.3">
      <c r="A20" s="81" t="s">
        <v>105</v>
      </c>
      <c r="B20" s="97">
        <v>1500</v>
      </c>
      <c r="C20" s="98">
        <v>0.96146078720056583</v>
      </c>
      <c r="D20" s="99">
        <v>3.3880213032581441</v>
      </c>
      <c r="E20" s="99">
        <v>4.5901353383458661</v>
      </c>
      <c r="F20" s="99">
        <v>6.4671359223502547</v>
      </c>
      <c r="G20" s="99">
        <v>6.895099930974979</v>
      </c>
      <c r="H20" s="100">
        <v>7.8237989747194199</v>
      </c>
      <c r="I20" s="98">
        <v>0.78935930629166451</v>
      </c>
      <c r="J20" s="99">
        <v>2.8594899799498736</v>
      </c>
      <c r="K20" s="99">
        <v>3.8740742255639109</v>
      </c>
      <c r="L20" s="99">
        <v>5.4582627184636152</v>
      </c>
      <c r="M20" s="99">
        <v>5.819464341742882</v>
      </c>
      <c r="N20" s="100">
        <v>6.6032863346631903</v>
      </c>
      <c r="O20" s="98">
        <v>0.62591097246756833</v>
      </c>
      <c r="P20" s="99">
        <v>2.3377346992481192</v>
      </c>
      <c r="Q20" s="99">
        <v>3.1671933834586472</v>
      </c>
      <c r="R20" s="99">
        <v>4.4623237864216758</v>
      </c>
      <c r="S20" s="99">
        <v>4.7576189523727352</v>
      </c>
      <c r="T20" s="100">
        <v>5.3984212925563995</v>
      </c>
      <c r="U20" s="116">
        <v>86</v>
      </c>
      <c r="V20" s="125">
        <v>122095.04118489829</v>
      </c>
      <c r="W20" s="125">
        <v>123666.36757614829</v>
      </c>
      <c r="X20" s="125">
        <v>133646.97090114828</v>
      </c>
      <c r="Y20" s="125">
        <v>127310.11263302329</v>
      </c>
      <c r="Z20" s="125">
        <v>143161.53778989828</v>
      </c>
    </row>
    <row r="21" spans="1:26" ht="13" x14ac:dyDescent="0.3">
      <c r="A21" s="82" t="s">
        <v>106</v>
      </c>
      <c r="B21" s="93">
        <v>1600</v>
      </c>
      <c r="C21" s="101">
        <v>1.0415986559773713</v>
      </c>
      <c r="D21" s="102">
        <v>3.4375213032581442</v>
      </c>
      <c r="E21" s="102">
        <v>4.6396353383458662</v>
      </c>
      <c r="F21" s="102">
        <v>6.5186159223502544</v>
      </c>
      <c r="G21" s="102">
        <v>6.9465799309749787</v>
      </c>
      <c r="H21" s="103">
        <v>7.8757739747194195</v>
      </c>
      <c r="I21" s="101">
        <v>0.85515249655742187</v>
      </c>
      <c r="J21" s="102">
        <v>2.9012679799498735</v>
      </c>
      <c r="K21" s="102">
        <v>3.9158522255639108</v>
      </c>
      <c r="L21" s="102">
        <v>5.5017118384636143</v>
      </c>
      <c r="M21" s="102">
        <v>5.862913461742882</v>
      </c>
      <c r="N21" s="103">
        <v>6.6471532346631896</v>
      </c>
      <c r="O21" s="101">
        <v>0.67808072504126882</v>
      </c>
      <c r="P21" s="102">
        <v>2.3718896992481193</v>
      </c>
      <c r="Q21" s="102">
        <v>3.2013483834586474</v>
      </c>
      <c r="R21" s="102">
        <v>4.4978449864216756</v>
      </c>
      <c r="S21" s="102">
        <v>4.7931401523727351</v>
      </c>
      <c r="T21" s="103">
        <v>5.4342840425563992</v>
      </c>
      <c r="U21" s="117">
        <v>86</v>
      </c>
      <c r="V21" s="125">
        <v>125123.08117119984</v>
      </c>
      <c r="W21" s="125">
        <v>126799.16265519985</v>
      </c>
      <c r="X21" s="125">
        <v>137445.13953519988</v>
      </c>
      <c r="Y21" s="125">
        <v>130685.82404919984</v>
      </c>
      <c r="Z21" s="125">
        <v>147594.01088319987</v>
      </c>
    </row>
    <row r="22" spans="1:26" ht="13" x14ac:dyDescent="0.3">
      <c r="A22" s="81" t="s">
        <v>107</v>
      </c>
      <c r="B22" s="97">
        <v>1700</v>
      </c>
      <c r="C22" s="98">
        <v>1.1170225324731882</v>
      </c>
      <c r="D22" s="99">
        <v>3.7196141490088852</v>
      </c>
      <c r="E22" s="99">
        <v>5.0310112781954883</v>
      </c>
      <c r="F22" s="99">
        <v>7.0795919152911875</v>
      </c>
      <c r="G22" s="99">
        <v>7.5464617428817951</v>
      </c>
      <c r="H22" s="100">
        <v>8.5598238815120968</v>
      </c>
      <c r="I22" s="98">
        <v>0.91707549916048747</v>
      </c>
      <c r="J22" s="99">
        <v>3.1393543417634988</v>
      </c>
      <c r="K22" s="99">
        <v>4.2461735187969918</v>
      </c>
      <c r="L22" s="99">
        <v>5.9751755765057624</v>
      </c>
      <c r="M22" s="99">
        <v>6.3692137109922351</v>
      </c>
      <c r="N22" s="100">
        <v>7.2244913559962098</v>
      </c>
      <c r="O22" s="98">
        <v>0.72718166864004552</v>
      </c>
      <c r="P22" s="99">
        <v>2.5665337628161304</v>
      </c>
      <c r="Q22" s="99">
        <v>3.4713977819548867</v>
      </c>
      <c r="R22" s="99">
        <v>4.8849184215509194</v>
      </c>
      <c r="S22" s="99">
        <v>5.2070586025884378</v>
      </c>
      <c r="T22" s="100">
        <v>5.9062784782433466</v>
      </c>
      <c r="U22" s="116">
        <v>90</v>
      </c>
      <c r="V22" s="125">
        <v>139990.65923653342</v>
      </c>
      <c r="W22" s="125">
        <v>141771.49581328343</v>
      </c>
      <c r="X22" s="125">
        <v>153082.84624828346</v>
      </c>
      <c r="Y22" s="125">
        <v>145901.07354440846</v>
      </c>
      <c r="Z22" s="125">
        <v>163866.02205553348</v>
      </c>
    </row>
    <row r="23" spans="1:26" ht="13" x14ac:dyDescent="0.3">
      <c r="A23" s="82" t="s">
        <v>108</v>
      </c>
      <c r="B23" s="93">
        <v>1800</v>
      </c>
      <c r="C23" s="101">
        <v>1.1971604012499935</v>
      </c>
      <c r="D23" s="102">
        <v>3.7691141490088853</v>
      </c>
      <c r="E23" s="102">
        <v>5.0805112781954884</v>
      </c>
      <c r="F23" s="102">
        <v>7.1310719152911872</v>
      </c>
      <c r="G23" s="102">
        <v>7.5979417428817948</v>
      </c>
      <c r="H23" s="103">
        <v>8.6117988815120956</v>
      </c>
      <c r="I23" s="101">
        <v>0.98286868942624461</v>
      </c>
      <c r="J23" s="102">
        <v>3.1811323417634991</v>
      </c>
      <c r="K23" s="102">
        <v>4.2879515187969917</v>
      </c>
      <c r="L23" s="102">
        <v>6.0186246965057615</v>
      </c>
      <c r="M23" s="102">
        <v>6.4126628309922342</v>
      </c>
      <c r="N23" s="103">
        <v>7.2683582559962083</v>
      </c>
      <c r="O23" s="101">
        <v>0.77935142121374579</v>
      </c>
      <c r="P23" s="102">
        <v>2.6006887628161306</v>
      </c>
      <c r="Q23" s="102">
        <v>3.5055527819548868</v>
      </c>
      <c r="R23" s="102">
        <v>4.9204396215509192</v>
      </c>
      <c r="S23" s="102">
        <v>5.2425798025884376</v>
      </c>
      <c r="T23" s="103">
        <v>5.9421412282433455</v>
      </c>
      <c r="U23" s="117">
        <v>90</v>
      </c>
      <c r="V23" s="125">
        <v>145816.26383078797</v>
      </c>
      <c r="W23" s="125">
        <v>147701.85550028796</v>
      </c>
      <c r="X23" s="125">
        <v>159678.57949028796</v>
      </c>
      <c r="Y23" s="125">
        <v>152074.34956853796</v>
      </c>
      <c r="Z23" s="125">
        <v>171096.05975678799</v>
      </c>
    </row>
    <row r="24" spans="1:26" ht="13" x14ac:dyDescent="0.3">
      <c r="A24" s="81" t="s">
        <v>109</v>
      </c>
      <c r="B24" s="97">
        <v>1900</v>
      </c>
      <c r="C24" s="98">
        <v>1.2772982700267987</v>
      </c>
      <c r="D24" s="99">
        <v>3.8208641490088855</v>
      </c>
      <c r="E24" s="99">
        <v>5.1322612781954886</v>
      </c>
      <c r="F24" s="99">
        <v>7.1848919152911872</v>
      </c>
      <c r="G24" s="99">
        <v>7.6517617428817948</v>
      </c>
      <c r="H24" s="100">
        <v>8.6661363815120964</v>
      </c>
      <c r="I24" s="98">
        <v>1.0486618796920018</v>
      </c>
      <c r="J24" s="99">
        <v>3.2248093417634993</v>
      </c>
      <c r="K24" s="99">
        <v>4.3316285187969923</v>
      </c>
      <c r="L24" s="99">
        <v>6.0640487765057616</v>
      </c>
      <c r="M24" s="99">
        <v>6.4580869109922343</v>
      </c>
      <c r="N24" s="100">
        <v>7.3142191059962087</v>
      </c>
      <c r="O24" s="98">
        <v>0.83152117378744606</v>
      </c>
      <c r="P24" s="99">
        <v>2.6363962628161306</v>
      </c>
      <c r="Q24" s="99">
        <v>3.5412602819548868</v>
      </c>
      <c r="R24" s="99">
        <v>4.9575754215509189</v>
      </c>
      <c r="S24" s="99">
        <v>5.2797156025884382</v>
      </c>
      <c r="T24" s="100">
        <v>5.9796341032433462</v>
      </c>
      <c r="U24" s="116">
        <v>90</v>
      </c>
      <c r="V24" s="125">
        <v>149650.64618574543</v>
      </c>
      <c r="W24" s="125">
        <v>151640.99294799543</v>
      </c>
      <c r="X24" s="125">
        <v>164283.09049299546</v>
      </c>
      <c r="Y24" s="125">
        <v>156256.40335337044</v>
      </c>
      <c r="Z24" s="125">
        <v>176334.87521874538</v>
      </c>
    </row>
    <row r="25" spans="1:26" ht="13" x14ac:dyDescent="0.3">
      <c r="A25" s="82" t="s">
        <v>110</v>
      </c>
      <c r="B25" s="93">
        <v>2000</v>
      </c>
      <c r="C25" s="101">
        <v>1.3527221465226156</v>
      </c>
      <c r="D25" s="102">
        <v>4.6844112554112547</v>
      </c>
      <c r="E25" s="102">
        <v>6.3455142857142857</v>
      </c>
      <c r="F25" s="102">
        <v>8.9392990927021696</v>
      </c>
      <c r="G25" s="102">
        <v>9.5306675409836057</v>
      </c>
      <c r="H25" s="103">
        <v>10.813988583248655</v>
      </c>
      <c r="I25" s="101">
        <v>1.1105848822950672</v>
      </c>
      <c r="J25" s="102">
        <v>3.953643099567099</v>
      </c>
      <c r="K25" s="102">
        <v>5.3556140571428568</v>
      </c>
      <c r="L25" s="102">
        <v>7.5447684342406305</v>
      </c>
      <c r="M25" s="102">
        <v>8.0438834045901633</v>
      </c>
      <c r="N25" s="103">
        <v>9.1270063642618648</v>
      </c>
      <c r="O25" s="101">
        <v>0.88062211738622276</v>
      </c>
      <c r="P25" s="102">
        <v>3.2322437662337653</v>
      </c>
      <c r="Q25" s="102">
        <v>4.3784048571428569</v>
      </c>
      <c r="R25" s="102">
        <v>6.1681163739644962</v>
      </c>
      <c r="S25" s="102">
        <v>6.5761606032786872</v>
      </c>
      <c r="T25" s="103">
        <v>7.4616521224415715</v>
      </c>
      <c r="U25" s="117">
        <v>108</v>
      </c>
      <c r="V25" s="125">
        <v>156810.6942101006</v>
      </c>
      <c r="W25" s="125">
        <v>158905.79606510059</v>
      </c>
      <c r="X25" s="125">
        <v>172213.26716510055</v>
      </c>
      <c r="Y25" s="125">
        <v>163764.12280760059</v>
      </c>
      <c r="Z25" s="125">
        <v>184899.3563501006</v>
      </c>
    </row>
    <row r="26" spans="1:26" ht="13" x14ac:dyDescent="0.3">
      <c r="A26" s="81" t="s">
        <v>111</v>
      </c>
      <c r="B26" s="97">
        <v>2100</v>
      </c>
      <c r="C26" s="98">
        <v>1.4328600152994209</v>
      </c>
      <c r="D26" s="99">
        <v>4.7361612554112549</v>
      </c>
      <c r="E26" s="99">
        <v>6.3972642857142858</v>
      </c>
      <c r="F26" s="99">
        <v>8.9931190927021696</v>
      </c>
      <c r="G26" s="99">
        <v>9.5844875409836057</v>
      </c>
      <c r="H26" s="100">
        <v>10.868326083248654</v>
      </c>
      <c r="I26" s="98">
        <v>1.1763780725608244</v>
      </c>
      <c r="J26" s="99">
        <v>3.9973200995670988</v>
      </c>
      <c r="K26" s="99">
        <v>5.3992910571428574</v>
      </c>
      <c r="L26" s="99">
        <v>7.5901925142406306</v>
      </c>
      <c r="M26" s="99">
        <v>8.0893074845901634</v>
      </c>
      <c r="N26" s="100">
        <v>9.1728672142618635</v>
      </c>
      <c r="O26" s="98">
        <v>0.93279186995992303</v>
      </c>
      <c r="P26" s="99">
        <v>3.2679512662337658</v>
      </c>
      <c r="Q26" s="99">
        <v>4.4141123571428569</v>
      </c>
      <c r="R26" s="99">
        <v>6.2052521739644968</v>
      </c>
      <c r="S26" s="99">
        <v>6.6132964032786878</v>
      </c>
      <c r="T26" s="100">
        <v>7.4991449974415705</v>
      </c>
      <c r="U26" s="116">
        <v>108</v>
      </c>
      <c r="V26" s="125">
        <v>162983.49275393548</v>
      </c>
      <c r="W26" s="125">
        <v>165183.34970168551</v>
      </c>
      <c r="X26" s="125">
        <v>179156.19435668548</v>
      </c>
      <c r="Y26" s="125">
        <v>170284.59278131049</v>
      </c>
      <c r="Z26" s="125">
        <v>192476.58800093547</v>
      </c>
    </row>
    <row r="27" spans="1:26" ht="13" x14ac:dyDescent="0.3">
      <c r="A27" s="82" t="s">
        <v>112</v>
      </c>
      <c r="B27" s="93">
        <v>2200</v>
      </c>
      <c r="C27" s="101">
        <v>1.5129978840762264</v>
      </c>
      <c r="D27" s="102">
        <v>4.7879112554112542</v>
      </c>
      <c r="E27" s="102">
        <v>6.449014285714286</v>
      </c>
      <c r="F27" s="102">
        <v>9.0469390927021696</v>
      </c>
      <c r="G27" s="102">
        <v>9.6383075409836056</v>
      </c>
      <c r="H27" s="103">
        <v>10.922663583248655</v>
      </c>
      <c r="I27" s="101">
        <v>1.2421712628265817</v>
      </c>
      <c r="J27" s="102">
        <v>4.0409970995670985</v>
      </c>
      <c r="K27" s="102">
        <v>5.4429680571428571</v>
      </c>
      <c r="L27" s="102">
        <v>7.6356165942406307</v>
      </c>
      <c r="M27" s="102">
        <v>8.1347315645901634</v>
      </c>
      <c r="N27" s="103">
        <v>9.2187280642618639</v>
      </c>
      <c r="O27" s="101">
        <v>0.9849616225336234</v>
      </c>
      <c r="P27" s="102">
        <v>3.3036587662337653</v>
      </c>
      <c r="Q27" s="102">
        <v>4.4498198571428569</v>
      </c>
      <c r="R27" s="102">
        <v>6.2423879739644965</v>
      </c>
      <c r="S27" s="102">
        <v>6.6504322032786876</v>
      </c>
      <c r="T27" s="103">
        <v>7.5366378724415712</v>
      </c>
      <c r="U27" s="117">
        <v>108</v>
      </c>
      <c r="V27" s="125">
        <v>168285.68448380171</v>
      </c>
      <c r="W27" s="125">
        <v>170590.29652430172</v>
      </c>
      <c r="X27" s="125">
        <v>185228.51473430175</v>
      </c>
      <c r="Y27" s="125">
        <v>175934.45594105171</v>
      </c>
      <c r="Z27" s="125">
        <v>199183.21283780169</v>
      </c>
    </row>
    <row r="28" spans="1:26" ht="13" x14ac:dyDescent="0.3">
      <c r="A28" s="81" t="s">
        <v>113</v>
      </c>
      <c r="B28" s="97">
        <v>2300</v>
      </c>
      <c r="C28" s="98">
        <v>1.588421760572043</v>
      </c>
      <c r="D28" s="99">
        <v>5.1262726703121437</v>
      </c>
      <c r="E28" s="99">
        <v>6.9185154135338358</v>
      </c>
      <c r="F28" s="99">
        <v>9.7199542842312887</v>
      </c>
      <c r="G28" s="99">
        <v>10.358009715271784</v>
      </c>
      <c r="H28" s="100">
        <v>11.743365971399864</v>
      </c>
      <c r="I28" s="98">
        <v>1.3040942654296472</v>
      </c>
      <c r="J28" s="99">
        <v>4.3265741337434491</v>
      </c>
      <c r="K28" s="99">
        <v>5.8392270090225571</v>
      </c>
      <c r="L28" s="99">
        <v>8.203641415891207</v>
      </c>
      <c r="M28" s="99">
        <v>8.7421601996893852</v>
      </c>
      <c r="N28" s="100">
        <v>9.9114008798614854</v>
      </c>
      <c r="O28" s="98">
        <v>1.0340625661324001</v>
      </c>
      <c r="P28" s="99">
        <v>3.5371281425153791</v>
      </c>
      <c r="Q28" s="99">
        <v>4.773775635338346</v>
      </c>
      <c r="R28" s="99">
        <v>6.7067684561195886</v>
      </c>
      <c r="S28" s="99">
        <v>7.1470267035375308</v>
      </c>
      <c r="T28" s="100">
        <v>8.1029225202659063</v>
      </c>
      <c r="U28" s="116">
        <v>126</v>
      </c>
      <c r="V28" s="125">
        <v>192832.01881092007</v>
      </c>
      <c r="W28" s="125">
        <v>195241.38594417012</v>
      </c>
      <c r="X28" s="125">
        <v>210544.97770917011</v>
      </c>
      <c r="Y28" s="125">
        <v>200828.46169804514</v>
      </c>
      <c r="Z28" s="125">
        <v>225133.9802719201</v>
      </c>
    </row>
    <row r="29" spans="1:26" ht="13" x14ac:dyDescent="0.3">
      <c r="A29" s="82" t="s">
        <v>114</v>
      </c>
      <c r="B29" s="93">
        <v>2400</v>
      </c>
      <c r="C29" s="101">
        <v>1.6685596293488485</v>
      </c>
      <c r="D29" s="102">
        <v>5.7617269309637713</v>
      </c>
      <c r="E29" s="102">
        <v>7.7943924812030074</v>
      </c>
      <c r="F29" s="102">
        <v>10.969545468701343</v>
      </c>
      <c r="G29" s="102">
        <v>11.693193701466782</v>
      </c>
      <c r="H29" s="103">
        <v>13.263868266343751</v>
      </c>
      <c r="I29" s="101">
        <v>1.3698874556954046</v>
      </c>
      <c r="J29" s="102">
        <v>4.8628975297334227</v>
      </c>
      <c r="K29" s="102">
        <v>6.5784672541353384</v>
      </c>
      <c r="L29" s="102">
        <v>9.2582963755839334</v>
      </c>
      <c r="M29" s="102">
        <v>9.8690554840379647</v>
      </c>
      <c r="N29" s="103">
        <v>11.194704816794125</v>
      </c>
      <c r="O29" s="101">
        <v>1.0862323187061005</v>
      </c>
      <c r="P29" s="102">
        <v>3.9755915823650021</v>
      </c>
      <c r="Q29" s="102">
        <v>5.3781308120300748</v>
      </c>
      <c r="R29" s="102">
        <v>7.5689863734039262</v>
      </c>
      <c r="S29" s="102">
        <v>8.0683036540120785</v>
      </c>
      <c r="T29" s="103">
        <v>9.1520691037771869</v>
      </c>
      <c r="U29" s="117">
        <v>140</v>
      </c>
      <c r="V29" s="125">
        <v>191954.48552823719</v>
      </c>
      <c r="W29" s="125">
        <v>194468.60775423716</v>
      </c>
      <c r="X29" s="125">
        <v>210437.57307423715</v>
      </c>
      <c r="Y29" s="125">
        <v>200298.59984523719</v>
      </c>
      <c r="Z29" s="125">
        <v>225660.88009623715</v>
      </c>
    </row>
    <row r="30" spans="1:26" ht="13" x14ac:dyDescent="0.3">
      <c r="A30" s="81" t="s">
        <v>115</v>
      </c>
      <c r="B30" s="97">
        <v>2500</v>
      </c>
      <c r="C30" s="98">
        <v>1.7486974981256533</v>
      </c>
      <c r="D30" s="99">
        <v>5.8112269309637714</v>
      </c>
      <c r="E30" s="99">
        <v>7.8438924812030075</v>
      </c>
      <c r="F30" s="99">
        <v>11.021025468701342</v>
      </c>
      <c r="G30" s="99">
        <v>11.744673701466782</v>
      </c>
      <c r="H30" s="100">
        <v>13.31584326634375</v>
      </c>
      <c r="I30" s="98">
        <v>1.4356806459611613</v>
      </c>
      <c r="J30" s="99">
        <v>4.9046755297334226</v>
      </c>
      <c r="K30" s="99">
        <v>6.6202452541353383</v>
      </c>
      <c r="L30" s="99">
        <v>9.3017454955839334</v>
      </c>
      <c r="M30" s="99">
        <v>9.912504604037963</v>
      </c>
      <c r="N30" s="100">
        <v>11.238571716794125</v>
      </c>
      <c r="O30" s="98">
        <v>1.1384020712798004</v>
      </c>
      <c r="P30" s="99">
        <v>4.0097465823650023</v>
      </c>
      <c r="Q30" s="99">
        <v>5.412285812030075</v>
      </c>
      <c r="R30" s="99">
        <v>7.604507573403926</v>
      </c>
      <c r="S30" s="99">
        <v>8.1038248540120783</v>
      </c>
      <c r="T30" s="100">
        <v>9.1879318537771866</v>
      </c>
      <c r="U30" s="116">
        <v>140</v>
      </c>
      <c r="V30" s="125">
        <v>195076.29450313278</v>
      </c>
      <c r="W30" s="125">
        <v>197695.17182188277</v>
      </c>
      <c r="X30" s="125">
        <v>214329.51069688276</v>
      </c>
      <c r="Y30" s="125">
        <v>203768.08025000777</v>
      </c>
      <c r="Z30" s="125">
        <v>230187.12217813276</v>
      </c>
    </row>
    <row r="31" spans="1:26" ht="13" x14ac:dyDescent="0.3">
      <c r="A31" s="82" t="s">
        <v>116</v>
      </c>
      <c r="B31" s="93">
        <v>2600</v>
      </c>
      <c r="C31" s="101">
        <v>1.8241213746214702</v>
      </c>
      <c r="D31" s="102">
        <v>6.0933197767145124</v>
      </c>
      <c r="E31" s="102">
        <v>8.2352684210526323</v>
      </c>
      <c r="F31" s="102">
        <v>11.582001461642271</v>
      </c>
      <c r="G31" s="102">
        <v>12.344555513373598</v>
      </c>
      <c r="H31" s="103">
        <v>13.999893173136419</v>
      </c>
      <c r="I31" s="101">
        <v>1.497603648564227</v>
      </c>
      <c r="J31" s="102">
        <v>5.1427618915470479</v>
      </c>
      <c r="K31" s="102">
        <v>6.9505665473684211</v>
      </c>
      <c r="L31" s="102">
        <v>9.775209233626077</v>
      </c>
      <c r="M31" s="102">
        <v>10.418804853287316</v>
      </c>
      <c r="N31" s="103">
        <v>11.815909838127137</v>
      </c>
      <c r="O31" s="101">
        <v>1.187503014878577</v>
      </c>
      <c r="P31" s="102">
        <v>4.2043906459330129</v>
      </c>
      <c r="Q31" s="102">
        <v>5.6823352105263156</v>
      </c>
      <c r="R31" s="102">
        <v>7.9915810085331662</v>
      </c>
      <c r="S31" s="102">
        <v>8.5177433042277819</v>
      </c>
      <c r="T31" s="103">
        <v>9.6599262894641278</v>
      </c>
      <c r="U31" s="117">
        <v>144</v>
      </c>
      <c r="V31" s="125">
        <v>212013.03353505139</v>
      </c>
      <c r="W31" s="125">
        <v>214736.66594655137</v>
      </c>
      <c r="X31" s="125">
        <v>232036.37837655135</v>
      </c>
      <c r="Y31" s="125">
        <v>221052.49071180139</v>
      </c>
      <c r="Z31" s="125">
        <v>248528.29431705136</v>
      </c>
    </row>
    <row r="32" spans="1:26" ht="13" x14ac:dyDescent="0.3">
      <c r="A32" s="81" t="s">
        <v>117</v>
      </c>
      <c r="B32" s="97">
        <v>2700</v>
      </c>
      <c r="C32" s="98">
        <v>1.9042592433982757</v>
      </c>
      <c r="D32" s="99">
        <v>6.1428197767145125</v>
      </c>
      <c r="E32" s="99">
        <v>8.2847684210526324</v>
      </c>
      <c r="F32" s="99">
        <v>11.633481461642271</v>
      </c>
      <c r="G32" s="99">
        <v>12.396035513373597</v>
      </c>
      <c r="H32" s="100">
        <v>14.05186817313642</v>
      </c>
      <c r="I32" s="98">
        <v>1.5633968388299841</v>
      </c>
      <c r="J32" s="99">
        <v>5.1845398915470486</v>
      </c>
      <c r="K32" s="99">
        <v>6.9923445473684218</v>
      </c>
      <c r="L32" s="99">
        <v>9.818658353626077</v>
      </c>
      <c r="M32" s="99">
        <v>10.462253973287316</v>
      </c>
      <c r="N32" s="100">
        <v>11.859776738127138</v>
      </c>
      <c r="O32" s="98">
        <v>1.2396727674522776</v>
      </c>
      <c r="P32" s="99">
        <v>4.2385456459330131</v>
      </c>
      <c r="Q32" s="99">
        <v>5.7164902105263158</v>
      </c>
      <c r="R32" s="99">
        <v>8.0271022085331669</v>
      </c>
      <c r="S32" s="99">
        <v>8.5532645042277817</v>
      </c>
      <c r="T32" s="100">
        <v>9.6957890394641293</v>
      </c>
      <c r="U32" s="116">
        <v>144</v>
      </c>
      <c r="V32" s="125">
        <v>218261.49211842634</v>
      </c>
      <c r="W32" s="125">
        <v>221089.87962267632</v>
      </c>
      <c r="X32" s="125">
        <v>239054.96560767633</v>
      </c>
      <c r="Y32" s="125">
        <v>227648.62072505138</v>
      </c>
      <c r="Z32" s="125">
        <v>256181.18600742635</v>
      </c>
    </row>
    <row r="33" spans="1:26" ht="13" x14ac:dyDescent="0.3">
      <c r="A33" s="82" t="s">
        <v>118</v>
      </c>
      <c r="B33" s="93">
        <v>2800</v>
      </c>
      <c r="C33" s="101">
        <v>1.9843971121750812</v>
      </c>
      <c r="D33" s="102">
        <v>7.010866883116881</v>
      </c>
      <c r="E33" s="102">
        <v>9.5025214285714288</v>
      </c>
      <c r="F33" s="102">
        <v>13.392568639053254</v>
      </c>
      <c r="G33" s="102">
        <v>14.279621311475406</v>
      </c>
      <c r="H33" s="103">
        <v>16.204445374872986</v>
      </c>
      <c r="I33" s="101">
        <v>1.6291900290957415</v>
      </c>
      <c r="J33" s="102">
        <v>5.9171716493506477</v>
      </c>
      <c r="K33" s="102">
        <v>8.0201280857142851</v>
      </c>
      <c r="L33" s="102">
        <v>11.303327931360945</v>
      </c>
      <c r="M33" s="102">
        <v>12.052000386885242</v>
      </c>
      <c r="N33" s="103">
        <v>13.6765518963928</v>
      </c>
      <c r="O33" s="101">
        <v>1.291842520025978</v>
      </c>
      <c r="P33" s="102">
        <v>4.8374981493506475</v>
      </c>
      <c r="Q33" s="102">
        <v>6.5567397857142851</v>
      </c>
      <c r="R33" s="102">
        <v>9.240872360946744</v>
      </c>
      <c r="S33" s="102">
        <v>9.8529387049180297</v>
      </c>
      <c r="T33" s="103">
        <v>11.181067308662358</v>
      </c>
      <c r="U33" s="117">
        <v>162</v>
      </c>
      <c r="V33" s="125">
        <v>223504.01766099641</v>
      </c>
      <c r="W33" s="125">
        <v>226437.16025799644</v>
      </c>
      <c r="X33" s="125">
        <v>245067.61979799642</v>
      </c>
      <c r="Y33" s="125">
        <v>233238.81769749642</v>
      </c>
      <c r="Z33" s="125">
        <v>262828.14465699642</v>
      </c>
    </row>
    <row r="34" spans="1:26" ht="13" x14ac:dyDescent="0.3">
      <c r="A34" s="81" t="s">
        <v>119</v>
      </c>
      <c r="B34" s="97">
        <v>2900</v>
      </c>
      <c r="C34" s="98">
        <v>2.0598209886708978</v>
      </c>
      <c r="D34" s="99">
        <v>7.058116883116881</v>
      </c>
      <c r="E34" s="99">
        <v>9.5497714285714288</v>
      </c>
      <c r="F34" s="99">
        <v>13.441708639053255</v>
      </c>
      <c r="G34" s="99">
        <v>14.328761311475407</v>
      </c>
      <c r="H34" s="100">
        <v>16.254057874872984</v>
      </c>
      <c r="I34" s="98">
        <v>1.691113031698807</v>
      </c>
      <c r="J34" s="99">
        <v>5.9570506493506477</v>
      </c>
      <c r="K34" s="99">
        <v>8.060007085714286</v>
      </c>
      <c r="L34" s="99">
        <v>11.344802091360947</v>
      </c>
      <c r="M34" s="99">
        <v>12.093474546885243</v>
      </c>
      <c r="N34" s="100">
        <v>13.718424846392798</v>
      </c>
      <c r="O34" s="98">
        <v>1.3409434636247546</v>
      </c>
      <c r="P34" s="99">
        <v>4.8701006493506478</v>
      </c>
      <c r="Q34" s="99">
        <v>6.5893422857142854</v>
      </c>
      <c r="R34" s="99">
        <v>9.2747789609467457</v>
      </c>
      <c r="S34" s="99">
        <v>9.8868453049180296</v>
      </c>
      <c r="T34" s="100">
        <v>11.215299933662358</v>
      </c>
      <c r="U34" s="116">
        <v>162</v>
      </c>
      <c r="V34" s="125">
        <v>224371.6386528397</v>
      </c>
      <c r="W34" s="125">
        <v>227409.53634258971</v>
      </c>
      <c r="X34" s="125">
        <v>246705.36943758972</v>
      </c>
      <c r="Y34" s="125">
        <v>234454.11011921472</v>
      </c>
      <c r="Z34" s="125">
        <v>265100.19875583972</v>
      </c>
    </row>
    <row r="35" spans="1:26" ht="13" x14ac:dyDescent="0.3">
      <c r="A35" s="82" t="s">
        <v>120</v>
      </c>
      <c r="B35" s="93">
        <v>3000</v>
      </c>
      <c r="C35" s="101">
        <v>2.1399588574477035</v>
      </c>
      <c r="D35" s="102">
        <v>7.1098668831168812</v>
      </c>
      <c r="E35" s="102">
        <v>9.601521428571429</v>
      </c>
      <c r="F35" s="102">
        <v>13.495528639053255</v>
      </c>
      <c r="G35" s="102">
        <v>14.382581311475407</v>
      </c>
      <c r="H35" s="103">
        <v>16.308395374872983</v>
      </c>
      <c r="I35" s="101">
        <v>1.7569062219645646</v>
      </c>
      <c r="J35" s="102">
        <v>6.0007276493506474</v>
      </c>
      <c r="K35" s="102">
        <v>8.1036840857142867</v>
      </c>
      <c r="L35" s="102">
        <v>11.390226171360947</v>
      </c>
      <c r="M35" s="102">
        <v>12.138898626885243</v>
      </c>
      <c r="N35" s="103">
        <v>13.764285696392797</v>
      </c>
      <c r="O35" s="101">
        <v>1.393113216198455</v>
      </c>
      <c r="P35" s="102">
        <v>4.9058081493506478</v>
      </c>
      <c r="Q35" s="102">
        <v>6.6250497857142854</v>
      </c>
      <c r="R35" s="102">
        <v>9.3119147609467454</v>
      </c>
      <c r="S35" s="102">
        <v>9.9239811049180311</v>
      </c>
      <c r="T35" s="103">
        <v>11.252792808662358</v>
      </c>
      <c r="U35" s="117">
        <v>162</v>
      </c>
      <c r="V35" s="125">
        <v>230827.66122201236</v>
      </c>
      <c r="W35" s="125">
        <v>233970.31400451233</v>
      </c>
      <c r="X35" s="125">
        <v>253931.52065451237</v>
      </c>
      <c r="Y35" s="125">
        <v>241257.8041182624</v>
      </c>
      <c r="Z35" s="125">
        <v>272960.65443201235</v>
      </c>
    </row>
    <row r="36" spans="1:26" ht="13" x14ac:dyDescent="0.3">
      <c r="A36" s="81" t="s">
        <v>121</v>
      </c>
      <c r="B36" s="97" t="s">
        <v>253</v>
      </c>
      <c r="C36" s="98">
        <v>2.0030594431779374</v>
      </c>
      <c r="D36" s="99">
        <v>6.8255426065162883</v>
      </c>
      <c r="E36" s="99">
        <v>9.2297706766917322</v>
      </c>
      <c r="F36" s="99">
        <v>12.985751844700509</v>
      </c>
      <c r="G36" s="99">
        <v>13.841679861949958</v>
      </c>
      <c r="H36" s="100">
        <v>15.319142965942909</v>
      </c>
      <c r="I36" s="98">
        <v>1.6445118028490866</v>
      </c>
      <c r="J36" s="99">
        <v>5.7607579598997471</v>
      </c>
      <c r="K36" s="99">
        <v>7.7899264511278217</v>
      </c>
      <c r="L36" s="99">
        <v>10.959974556927229</v>
      </c>
      <c r="M36" s="99">
        <v>11.682377803485764</v>
      </c>
      <c r="N36" s="100">
        <v>12.929356663255815</v>
      </c>
      <c r="O36" s="98">
        <v>1.3039916975088373</v>
      </c>
      <c r="P36" s="99">
        <v>4.7096243984962385</v>
      </c>
      <c r="Q36" s="99">
        <v>6.3685417669172946</v>
      </c>
      <c r="R36" s="99">
        <v>8.9601687728433514</v>
      </c>
      <c r="S36" s="99">
        <v>9.5507591047454703</v>
      </c>
      <c r="T36" s="100">
        <v>10.570208646500607</v>
      </c>
      <c r="U36" s="116">
        <v>172</v>
      </c>
      <c r="V36" s="125">
        <v>247218.12235609817</v>
      </c>
      <c r="W36" s="125">
        <v>250465.53023134818</v>
      </c>
      <c r="X36" s="125">
        <v>271092.11043634819</v>
      </c>
      <c r="Y36" s="125">
        <v>257995.93668222314</v>
      </c>
      <c r="Z36" s="125">
        <v>290755.54867309821</v>
      </c>
    </row>
    <row r="37" spans="1:26" ht="13" x14ac:dyDescent="0.3">
      <c r="A37" s="82" t="s">
        <v>122</v>
      </c>
      <c r="B37" s="104" t="s">
        <v>254</v>
      </c>
      <c r="C37" s="101">
        <v>2.0831973119547427</v>
      </c>
      <c r="D37" s="102">
        <v>6.8750426065162884</v>
      </c>
      <c r="E37" s="102">
        <v>9.2792706766917323</v>
      </c>
      <c r="F37" s="102">
        <v>13.037231844700509</v>
      </c>
      <c r="G37" s="102">
        <v>13.893159861949957</v>
      </c>
      <c r="H37" s="103">
        <v>15.37402064594291</v>
      </c>
      <c r="I37" s="101">
        <v>1.7103049931148437</v>
      </c>
      <c r="J37" s="102">
        <v>5.802535959899747</v>
      </c>
      <c r="K37" s="102">
        <v>7.8317044511278215</v>
      </c>
      <c r="L37" s="102">
        <v>11.003423676927229</v>
      </c>
      <c r="M37" s="102">
        <v>11.725826923485764</v>
      </c>
      <c r="N37" s="103">
        <v>12.975673425175815</v>
      </c>
      <c r="O37" s="101">
        <v>1.3561614500825376</v>
      </c>
      <c r="P37" s="102">
        <v>4.7437793984962386</v>
      </c>
      <c r="Q37" s="102">
        <v>6.4026967669172947</v>
      </c>
      <c r="R37" s="102">
        <v>8.9956899728433513</v>
      </c>
      <c r="S37" s="102">
        <v>9.5862803047454701</v>
      </c>
      <c r="T37" s="103">
        <v>10.608074245700607</v>
      </c>
      <c r="U37" s="117">
        <v>172</v>
      </c>
      <c r="V37" s="125">
        <v>250246.16234239968</v>
      </c>
      <c r="W37" s="125">
        <v>253598.3253103997</v>
      </c>
      <c r="X37" s="125">
        <v>274890.27907039976</v>
      </c>
      <c r="Y37" s="125">
        <v>261371.64809839969</v>
      </c>
      <c r="Z37" s="125">
        <v>295188.02176639973</v>
      </c>
    </row>
    <row r="38" spans="1:26" ht="13" x14ac:dyDescent="0.3">
      <c r="A38" s="81" t="s">
        <v>123</v>
      </c>
      <c r="B38" s="97" t="s">
        <v>255</v>
      </c>
      <c r="C38" s="98">
        <v>2.1586211884505593</v>
      </c>
      <c r="D38" s="99">
        <v>7.1571354522670294</v>
      </c>
      <c r="E38" s="99">
        <v>9.6706466165413545</v>
      </c>
      <c r="F38" s="99">
        <v>13.598207837641443</v>
      </c>
      <c r="G38" s="99">
        <v>14.493041673856773</v>
      </c>
      <c r="H38" s="100">
        <v>16.039127031667586</v>
      </c>
      <c r="I38" s="98">
        <v>1.772227995717909</v>
      </c>
      <c r="J38" s="99">
        <v>6.0406223217133723</v>
      </c>
      <c r="K38" s="99">
        <v>8.1620257443609034</v>
      </c>
      <c r="L38" s="99">
        <v>11.476887414969378</v>
      </c>
      <c r="M38" s="99">
        <v>12.232127172735115</v>
      </c>
      <c r="N38" s="100">
        <v>13.537023214727443</v>
      </c>
      <c r="O38" s="98">
        <v>1.4052623936813142</v>
      </c>
      <c r="P38" s="99">
        <v>4.9384234620642502</v>
      </c>
      <c r="Q38" s="99">
        <v>6.6727461654135345</v>
      </c>
      <c r="R38" s="99">
        <v>9.382763407972595</v>
      </c>
      <c r="S38" s="99">
        <v>10.000198754961172</v>
      </c>
      <c r="T38" s="100">
        <v>11.066997651850635</v>
      </c>
      <c r="U38" s="116">
        <v>176</v>
      </c>
      <c r="V38" s="125">
        <v>265113.74040773336</v>
      </c>
      <c r="W38" s="125">
        <v>268570.65846848337</v>
      </c>
      <c r="X38" s="125">
        <v>290527.98578348337</v>
      </c>
      <c r="Y38" s="125">
        <v>276586.89759360836</v>
      </c>
      <c r="Z38" s="125">
        <v>311460.03293873323</v>
      </c>
    </row>
    <row r="39" spans="1:26" ht="13" x14ac:dyDescent="0.3">
      <c r="A39" s="82" t="s">
        <v>124</v>
      </c>
      <c r="B39" s="104" t="s">
        <v>256</v>
      </c>
      <c r="C39" s="101">
        <v>2.2340450649463763</v>
      </c>
      <c r="D39" s="102">
        <v>7.4392282980177704</v>
      </c>
      <c r="E39" s="102">
        <v>10.062022556390977</v>
      </c>
      <c r="F39" s="102">
        <v>14.159183830582375</v>
      </c>
      <c r="G39" s="102">
        <v>15.09292348576359</v>
      </c>
      <c r="H39" s="103">
        <v>16.704233417392267</v>
      </c>
      <c r="I39" s="101">
        <v>1.8341509983209749</v>
      </c>
      <c r="J39" s="102">
        <v>6.2787086835269976</v>
      </c>
      <c r="K39" s="102">
        <v>8.4923470375939836</v>
      </c>
      <c r="L39" s="102">
        <v>11.950351153011525</v>
      </c>
      <c r="M39" s="102">
        <v>12.73842742198447</v>
      </c>
      <c r="N39" s="103">
        <v>14.098373004279074</v>
      </c>
      <c r="O39" s="101">
        <v>1.454363337280091</v>
      </c>
      <c r="P39" s="102">
        <v>5.1330675256322609</v>
      </c>
      <c r="Q39" s="102">
        <v>6.9427955639097734</v>
      </c>
      <c r="R39" s="102">
        <v>9.7698368431018388</v>
      </c>
      <c r="S39" s="102">
        <v>10.414117205176876</v>
      </c>
      <c r="T39" s="103">
        <v>11.525921058000662</v>
      </c>
      <c r="U39" s="117">
        <v>180</v>
      </c>
      <c r="V39" s="125">
        <v>279981.31847306684</v>
      </c>
      <c r="W39" s="125">
        <v>283542.99162656686</v>
      </c>
      <c r="X39" s="125">
        <v>306165.69249656692</v>
      </c>
      <c r="Y39" s="125">
        <v>291802.14708881691</v>
      </c>
      <c r="Z39" s="125">
        <v>327732.04411106696</v>
      </c>
    </row>
    <row r="40" spans="1:26" ht="13" x14ac:dyDescent="0.3">
      <c r="A40" s="81" t="s">
        <v>125</v>
      </c>
      <c r="B40" s="97" t="s">
        <v>257</v>
      </c>
      <c r="C40" s="98">
        <v>2.3141829337231816</v>
      </c>
      <c r="D40" s="99">
        <v>7.4887282980177705</v>
      </c>
      <c r="E40" s="99">
        <v>10.111522556390977</v>
      </c>
      <c r="F40" s="99">
        <v>14.210663830582375</v>
      </c>
      <c r="G40" s="99">
        <v>15.14440348576359</v>
      </c>
      <c r="H40" s="100">
        <v>16.759111097392264</v>
      </c>
      <c r="I40" s="98">
        <v>1.8999441885867321</v>
      </c>
      <c r="J40" s="99">
        <v>6.3204866835269984</v>
      </c>
      <c r="K40" s="99">
        <v>8.5341250375939843</v>
      </c>
      <c r="L40" s="99">
        <v>11.993800273011525</v>
      </c>
      <c r="M40" s="99">
        <v>12.78187654198447</v>
      </c>
      <c r="N40" s="100">
        <v>14.14468976619907</v>
      </c>
      <c r="O40" s="98">
        <v>1.5065330898537912</v>
      </c>
      <c r="P40" s="99">
        <v>5.167222525632261</v>
      </c>
      <c r="Q40" s="99">
        <v>6.9769505639097735</v>
      </c>
      <c r="R40" s="99">
        <v>9.8053580431018386</v>
      </c>
      <c r="S40" s="99">
        <v>10.449638405176875</v>
      </c>
      <c r="T40" s="100">
        <v>11.56378665720066</v>
      </c>
      <c r="U40" s="116">
        <v>180</v>
      </c>
      <c r="V40" s="125">
        <v>285806.92306732148</v>
      </c>
      <c r="W40" s="125">
        <v>289473.35131357145</v>
      </c>
      <c r="X40" s="125">
        <v>312761.4257385715</v>
      </c>
      <c r="Y40" s="125">
        <v>297975.4231129465</v>
      </c>
      <c r="Z40" s="125">
        <v>334962.0818123215</v>
      </c>
    </row>
    <row r="41" spans="1:26" ht="13" x14ac:dyDescent="0.3">
      <c r="A41" s="82" t="s">
        <v>126</v>
      </c>
      <c r="B41" s="104" t="s">
        <v>258</v>
      </c>
      <c r="C41" s="101">
        <v>2.3943208024999869</v>
      </c>
      <c r="D41" s="102">
        <v>7.5382282980177706</v>
      </c>
      <c r="E41" s="102">
        <v>10.161022556390977</v>
      </c>
      <c r="F41" s="102">
        <v>14.262143830582374</v>
      </c>
      <c r="G41" s="102">
        <v>15.19588348576359</v>
      </c>
      <c r="H41" s="103">
        <v>16.813988777392264</v>
      </c>
      <c r="I41" s="101">
        <v>1.9657373788524892</v>
      </c>
      <c r="J41" s="102">
        <v>6.3622646835269983</v>
      </c>
      <c r="K41" s="102">
        <v>8.5759030375939833</v>
      </c>
      <c r="L41" s="102">
        <v>12.037249393011523</v>
      </c>
      <c r="M41" s="102">
        <v>12.825325661984468</v>
      </c>
      <c r="N41" s="103">
        <v>14.19100652811907</v>
      </c>
      <c r="O41" s="101">
        <v>1.5587028424274916</v>
      </c>
      <c r="P41" s="102">
        <v>5.2013775256322612</v>
      </c>
      <c r="Q41" s="102">
        <v>7.0111055639097737</v>
      </c>
      <c r="R41" s="102">
        <v>9.8408792431018384</v>
      </c>
      <c r="S41" s="102">
        <v>10.485159605176875</v>
      </c>
      <c r="T41" s="103">
        <v>11.601652256400662</v>
      </c>
      <c r="U41" s="117">
        <v>180</v>
      </c>
      <c r="V41" s="125">
        <v>291632.52766157594</v>
      </c>
      <c r="W41" s="125">
        <v>295403.71100057592</v>
      </c>
      <c r="X41" s="125">
        <v>319357.15898057591</v>
      </c>
      <c r="Y41" s="125">
        <v>304148.69913707592</v>
      </c>
      <c r="Z41" s="125">
        <v>342192.11951357598</v>
      </c>
    </row>
    <row r="42" spans="1:26" ht="13" x14ac:dyDescent="0.3">
      <c r="A42" s="81" t="s">
        <v>127</v>
      </c>
      <c r="B42" s="97" t="s">
        <v>259</v>
      </c>
      <c r="C42" s="98">
        <v>2.4744586712767922</v>
      </c>
      <c r="D42" s="99">
        <v>7.5899782980177708</v>
      </c>
      <c r="E42" s="99">
        <v>10.212772556390977</v>
      </c>
      <c r="F42" s="99">
        <v>14.315963830582374</v>
      </c>
      <c r="G42" s="99">
        <v>15.24970348576359</v>
      </c>
      <c r="H42" s="100">
        <v>16.871360897392265</v>
      </c>
      <c r="I42" s="98">
        <v>2.0315305691182464</v>
      </c>
      <c r="J42" s="99">
        <v>6.405941683526998</v>
      </c>
      <c r="K42" s="99">
        <v>8.6195800375939839</v>
      </c>
      <c r="L42" s="99">
        <v>12.082673473011523</v>
      </c>
      <c r="M42" s="99">
        <v>12.870749741984469</v>
      </c>
      <c r="N42" s="100">
        <v>14.239428597399071</v>
      </c>
      <c r="O42" s="98">
        <v>1.6108725950011917</v>
      </c>
      <c r="P42" s="99">
        <v>5.2370850256322612</v>
      </c>
      <c r="Q42" s="99">
        <v>7.0468130639097737</v>
      </c>
      <c r="R42" s="99">
        <v>9.8780150431018381</v>
      </c>
      <c r="S42" s="99">
        <v>10.522295405176877</v>
      </c>
      <c r="T42" s="100">
        <v>11.641239019200661</v>
      </c>
      <c r="U42" s="116">
        <v>180</v>
      </c>
      <c r="V42" s="125">
        <v>295466.91001653345</v>
      </c>
      <c r="W42" s="125">
        <v>299342.84844828345</v>
      </c>
      <c r="X42" s="125">
        <v>323961.6699832835</v>
      </c>
      <c r="Y42" s="125">
        <v>308330.75292190845</v>
      </c>
      <c r="Z42" s="125">
        <v>347430.93497553346</v>
      </c>
    </row>
    <row r="43" spans="1:26" ht="13" x14ac:dyDescent="0.3">
      <c r="A43" s="82" t="s">
        <v>128</v>
      </c>
      <c r="B43" s="104" t="s">
        <v>260</v>
      </c>
      <c r="C43" s="101">
        <v>2.5545965400535975</v>
      </c>
      <c r="D43" s="102">
        <v>7.641728298017771</v>
      </c>
      <c r="E43" s="102">
        <v>10.264522556390977</v>
      </c>
      <c r="F43" s="102">
        <v>14.369783830582374</v>
      </c>
      <c r="G43" s="102">
        <v>15.30352348576359</v>
      </c>
      <c r="H43" s="103">
        <v>16.928733017392265</v>
      </c>
      <c r="I43" s="101">
        <v>2.0973237593840035</v>
      </c>
      <c r="J43" s="102">
        <v>6.4496186835269986</v>
      </c>
      <c r="K43" s="102">
        <v>8.6632570375939846</v>
      </c>
      <c r="L43" s="102">
        <v>12.128097553011523</v>
      </c>
      <c r="M43" s="102">
        <v>12.916173821984469</v>
      </c>
      <c r="N43" s="103">
        <v>14.287850666679072</v>
      </c>
      <c r="O43" s="101">
        <v>1.6630423475748921</v>
      </c>
      <c r="P43" s="102">
        <v>5.2727925256322612</v>
      </c>
      <c r="Q43" s="102">
        <v>7.0825205639097737</v>
      </c>
      <c r="R43" s="102">
        <v>9.9151508431018378</v>
      </c>
      <c r="S43" s="102">
        <v>10.559431205176876</v>
      </c>
      <c r="T43" s="103">
        <v>11.680825782000662</v>
      </c>
      <c r="U43" s="117">
        <v>180</v>
      </c>
      <c r="V43" s="125">
        <v>299301.29237149085</v>
      </c>
      <c r="W43" s="125">
        <v>303281.98589599086</v>
      </c>
      <c r="X43" s="125">
        <v>328566.18098599091</v>
      </c>
      <c r="Y43" s="125">
        <v>312512.80670674087</v>
      </c>
      <c r="Z43" s="125">
        <v>352669.75043749076</v>
      </c>
    </row>
    <row r="44" spans="1:26" ht="13" x14ac:dyDescent="0.3">
      <c r="A44" s="81" t="s">
        <v>129</v>
      </c>
      <c r="B44" s="97" t="s">
        <v>261</v>
      </c>
      <c r="C44" s="98">
        <v>2.6300204165494145</v>
      </c>
      <c r="D44" s="99">
        <v>8.5052754044201393</v>
      </c>
      <c r="E44" s="99">
        <v>11.477775563909773</v>
      </c>
      <c r="F44" s="99">
        <v>16.124191007993357</v>
      </c>
      <c r="G44" s="99">
        <v>17.1824292838654</v>
      </c>
      <c r="H44" s="100">
        <v>19.013670195711232</v>
      </c>
      <c r="I44" s="98">
        <v>2.159246761987069</v>
      </c>
      <c r="J44" s="99">
        <v>7.178452441330597</v>
      </c>
      <c r="K44" s="99">
        <v>9.6872425759398482</v>
      </c>
      <c r="L44" s="99">
        <v>13.608817210746393</v>
      </c>
      <c r="M44" s="99">
        <v>14.501970315582398</v>
      </c>
      <c r="N44" s="100">
        <v>16.047537645180277</v>
      </c>
      <c r="O44" s="98">
        <v>1.7121432911736689</v>
      </c>
      <c r="P44" s="99">
        <v>5.8686400290498959</v>
      </c>
      <c r="Q44" s="99">
        <v>7.9196651390977433</v>
      </c>
      <c r="R44" s="99">
        <v>11.125691795515415</v>
      </c>
      <c r="S44" s="99">
        <v>11.855876205867125</v>
      </c>
      <c r="T44" s="100">
        <v>13.119432435040748</v>
      </c>
      <c r="U44" s="116">
        <v>198</v>
      </c>
      <c r="V44" s="125">
        <v>306461.340395846</v>
      </c>
      <c r="W44" s="125">
        <v>310546.78901309596</v>
      </c>
      <c r="X44" s="125">
        <v>336496.35765809595</v>
      </c>
      <c r="Y44" s="125">
        <v>320020.52616097097</v>
      </c>
      <c r="Z44" s="125">
        <v>361234.23156884598</v>
      </c>
    </row>
    <row r="45" spans="1:26" ht="13" x14ac:dyDescent="0.3">
      <c r="A45" s="82" t="s">
        <v>130</v>
      </c>
      <c r="B45" s="104" t="s">
        <v>262</v>
      </c>
      <c r="C45" s="101">
        <v>2.7054442930452312</v>
      </c>
      <c r="D45" s="102">
        <v>9.3688225108225094</v>
      </c>
      <c r="E45" s="102">
        <v>12.691028571428571</v>
      </c>
      <c r="F45" s="102">
        <v>17.878598185404339</v>
      </c>
      <c r="G45" s="102">
        <v>19.061335081967211</v>
      </c>
      <c r="H45" s="103">
        <v>21.098607374030198</v>
      </c>
      <c r="I45" s="101">
        <v>2.2211697645901345</v>
      </c>
      <c r="J45" s="102">
        <v>7.9072861991341981</v>
      </c>
      <c r="K45" s="102">
        <v>10.711228114285714</v>
      </c>
      <c r="L45" s="102">
        <v>15.089536868481261</v>
      </c>
      <c r="M45" s="102">
        <v>16.087766809180327</v>
      </c>
      <c r="N45" s="103">
        <v>17.807224623681488</v>
      </c>
      <c r="O45" s="101">
        <v>1.7612442347724455</v>
      </c>
      <c r="P45" s="102">
        <v>6.4644875324675306</v>
      </c>
      <c r="Q45" s="102">
        <v>8.7568097142857138</v>
      </c>
      <c r="R45" s="102">
        <v>12.336232747928992</v>
      </c>
      <c r="S45" s="102">
        <v>13.152321206557374</v>
      </c>
      <c r="T45" s="103">
        <v>14.558039088080836</v>
      </c>
      <c r="U45" s="117">
        <v>216</v>
      </c>
      <c r="V45" s="125">
        <v>313621.3884202012</v>
      </c>
      <c r="W45" s="125">
        <v>317811.59213020117</v>
      </c>
      <c r="X45" s="125">
        <v>344426.5343302011</v>
      </c>
      <c r="Y45" s="125">
        <v>327528.24561520119</v>
      </c>
      <c r="Z45" s="125">
        <v>369798.7127002012</v>
      </c>
    </row>
    <row r="46" spans="1:26" ht="13" x14ac:dyDescent="0.3">
      <c r="A46" s="81" t="s">
        <v>131</v>
      </c>
      <c r="B46" s="97" t="s">
        <v>263</v>
      </c>
      <c r="C46" s="98">
        <v>2.7855821618220364</v>
      </c>
      <c r="D46" s="99">
        <v>9.4205725108225096</v>
      </c>
      <c r="E46" s="99">
        <v>12.742778571428572</v>
      </c>
      <c r="F46" s="99">
        <v>17.932418185404337</v>
      </c>
      <c r="G46" s="99">
        <v>19.11515508196721</v>
      </c>
      <c r="H46" s="100">
        <v>21.155979494030202</v>
      </c>
      <c r="I46" s="98">
        <v>2.2869629548558916</v>
      </c>
      <c r="J46" s="99">
        <v>7.9509631991341978</v>
      </c>
      <c r="K46" s="99">
        <v>10.754905114285714</v>
      </c>
      <c r="L46" s="99">
        <v>15.134960948481261</v>
      </c>
      <c r="M46" s="99">
        <v>16.133190889180323</v>
      </c>
      <c r="N46" s="100">
        <v>17.855646692961489</v>
      </c>
      <c r="O46" s="98">
        <v>1.8134139873461459</v>
      </c>
      <c r="P46" s="99">
        <v>6.5001950324675315</v>
      </c>
      <c r="Q46" s="99">
        <v>8.7925172142857129</v>
      </c>
      <c r="R46" s="99">
        <v>12.373368547928992</v>
      </c>
      <c r="S46" s="99">
        <v>13.189457006557374</v>
      </c>
      <c r="T46" s="100">
        <v>14.597625850880839</v>
      </c>
      <c r="U46" s="116">
        <v>216</v>
      </c>
      <c r="V46" s="125">
        <v>319794.1869640362</v>
      </c>
      <c r="W46" s="125">
        <v>324089.14576678624</v>
      </c>
      <c r="X46" s="125">
        <v>351369.46152178611</v>
      </c>
      <c r="Y46" s="125">
        <v>334048.71558891115</v>
      </c>
      <c r="Z46" s="125">
        <v>377375.94435103616</v>
      </c>
    </row>
    <row r="47" spans="1:26" ht="13" x14ac:dyDescent="0.3">
      <c r="A47" s="82" t="s">
        <v>132</v>
      </c>
      <c r="B47" s="104" t="s">
        <v>264</v>
      </c>
      <c r="C47" s="101">
        <v>2.8657200305988417</v>
      </c>
      <c r="D47" s="102">
        <v>9.4723225108225098</v>
      </c>
      <c r="E47" s="102">
        <v>12.794528571428572</v>
      </c>
      <c r="F47" s="102">
        <v>17.986238185404339</v>
      </c>
      <c r="G47" s="102">
        <v>19.168975081967211</v>
      </c>
      <c r="H47" s="103">
        <v>21.213351614030199</v>
      </c>
      <c r="I47" s="101">
        <v>2.3527561451216488</v>
      </c>
      <c r="J47" s="102">
        <v>7.9946401991341975</v>
      </c>
      <c r="K47" s="102">
        <v>10.798582114285715</v>
      </c>
      <c r="L47" s="102">
        <v>15.180385028481261</v>
      </c>
      <c r="M47" s="102">
        <v>16.178614969180327</v>
      </c>
      <c r="N47" s="103">
        <v>17.904068762241486</v>
      </c>
      <c r="O47" s="101">
        <v>1.8655837399198461</v>
      </c>
      <c r="P47" s="102">
        <v>6.5359025324675315</v>
      </c>
      <c r="Q47" s="102">
        <v>8.8282247142857138</v>
      </c>
      <c r="R47" s="102">
        <v>12.410504347928994</v>
      </c>
      <c r="S47" s="102">
        <v>13.226592806557376</v>
      </c>
      <c r="T47" s="103">
        <v>14.637212613680836</v>
      </c>
      <c r="U47" s="117">
        <v>216</v>
      </c>
      <c r="V47" s="125">
        <v>325966.98550787097</v>
      </c>
      <c r="W47" s="125">
        <v>330366.69940337102</v>
      </c>
      <c r="X47" s="125">
        <v>358312.38871337095</v>
      </c>
      <c r="Y47" s="125">
        <v>340569.18556262099</v>
      </c>
      <c r="Z47" s="125">
        <v>384953.17600187095</v>
      </c>
    </row>
    <row r="48" spans="1:26" ht="13" x14ac:dyDescent="0.3">
      <c r="A48" s="81" t="s">
        <v>133</v>
      </c>
      <c r="B48" s="97" t="s">
        <v>265</v>
      </c>
      <c r="C48" s="98">
        <v>2.945857899375647</v>
      </c>
      <c r="D48" s="99">
        <v>9.5240725108225099</v>
      </c>
      <c r="E48" s="99">
        <v>12.846278571428572</v>
      </c>
      <c r="F48" s="99">
        <v>18.040058185404341</v>
      </c>
      <c r="G48" s="99">
        <v>19.222795081967213</v>
      </c>
      <c r="H48" s="100">
        <v>21.270723734030199</v>
      </c>
      <c r="I48" s="98">
        <v>2.4185493353874059</v>
      </c>
      <c r="J48" s="99">
        <v>8.0383171991341982</v>
      </c>
      <c r="K48" s="99">
        <v>10.842259114285714</v>
      </c>
      <c r="L48" s="99">
        <v>15.225809108481263</v>
      </c>
      <c r="M48" s="99">
        <v>16.224039049180327</v>
      </c>
      <c r="N48" s="100">
        <v>17.952490831521487</v>
      </c>
      <c r="O48" s="98">
        <v>1.9177534924935462</v>
      </c>
      <c r="P48" s="99">
        <v>6.5716100324675315</v>
      </c>
      <c r="Q48" s="99">
        <v>8.8639322142857147</v>
      </c>
      <c r="R48" s="99">
        <v>12.447640147928995</v>
      </c>
      <c r="S48" s="99">
        <v>13.263728606557375</v>
      </c>
      <c r="T48" s="100">
        <v>14.676799376480837</v>
      </c>
      <c r="U48" s="116">
        <v>216</v>
      </c>
      <c r="V48" s="125">
        <v>331269.17723773717</v>
      </c>
      <c r="W48" s="125">
        <v>335773.64622598712</v>
      </c>
      <c r="X48" s="125">
        <v>364384.70909098716</v>
      </c>
      <c r="Y48" s="125">
        <v>346219.0487223622</v>
      </c>
      <c r="Z48" s="125">
        <v>391659.80083873705</v>
      </c>
    </row>
    <row r="49" spans="1:32" ht="13" x14ac:dyDescent="0.3">
      <c r="A49" s="82" t="s">
        <v>134</v>
      </c>
      <c r="B49" s="104" t="s">
        <v>266</v>
      </c>
      <c r="C49" s="101">
        <v>3.0259957681524527</v>
      </c>
      <c r="D49" s="102">
        <v>9.5758225108225083</v>
      </c>
      <c r="E49" s="102">
        <v>12.898028571428572</v>
      </c>
      <c r="F49" s="102">
        <v>18.093878185404339</v>
      </c>
      <c r="G49" s="102">
        <v>19.276615081967211</v>
      </c>
      <c r="H49" s="103">
        <v>21.328095854030199</v>
      </c>
      <c r="I49" s="101">
        <v>2.4843425256531635</v>
      </c>
      <c r="J49" s="102">
        <v>8.081994199134197</v>
      </c>
      <c r="K49" s="102">
        <v>10.885936114285714</v>
      </c>
      <c r="L49" s="102">
        <v>15.271233188481261</v>
      </c>
      <c r="M49" s="102">
        <v>16.269463129180327</v>
      </c>
      <c r="N49" s="103">
        <v>18.000912900801488</v>
      </c>
      <c r="O49" s="101">
        <v>1.9699232450672468</v>
      </c>
      <c r="P49" s="102">
        <v>6.6073175324675306</v>
      </c>
      <c r="Q49" s="102">
        <v>8.8996397142857138</v>
      </c>
      <c r="R49" s="102">
        <v>12.484775947928993</v>
      </c>
      <c r="S49" s="102">
        <v>13.300864406557375</v>
      </c>
      <c r="T49" s="103">
        <v>14.716386139280836</v>
      </c>
      <c r="U49" s="117">
        <v>216</v>
      </c>
      <c r="V49" s="125">
        <v>336571.36896760343</v>
      </c>
      <c r="W49" s="125">
        <v>341180.59304860345</v>
      </c>
      <c r="X49" s="125">
        <v>370457.02946860349</v>
      </c>
      <c r="Y49" s="125">
        <v>351868.91188210342</v>
      </c>
      <c r="Z49" s="125">
        <v>398366.42567560339</v>
      </c>
    </row>
    <row r="50" spans="1:32" ht="13" x14ac:dyDescent="0.3">
      <c r="A50" s="81" t="s">
        <v>135</v>
      </c>
      <c r="B50" s="97" t="s">
        <v>267</v>
      </c>
      <c r="C50" s="98">
        <v>3.1014196446482694</v>
      </c>
      <c r="D50" s="99">
        <v>9.9141839257233979</v>
      </c>
      <c r="E50" s="99">
        <v>13.367529699248122</v>
      </c>
      <c r="F50" s="99">
        <v>18.76689337693346</v>
      </c>
      <c r="G50" s="99">
        <v>19.996317256255388</v>
      </c>
      <c r="H50" s="100">
        <v>22.126057220899813</v>
      </c>
      <c r="I50" s="98">
        <v>2.546265528256229</v>
      </c>
      <c r="J50" s="99">
        <v>8.3675712333105476</v>
      </c>
      <c r="K50" s="99">
        <v>11.282195066165414</v>
      </c>
      <c r="L50" s="99">
        <v>15.839258010131839</v>
      </c>
      <c r="M50" s="99">
        <v>16.876891764279549</v>
      </c>
      <c r="N50" s="100">
        <v>18.674392294439443</v>
      </c>
      <c r="O50" s="98">
        <v>2.0190241886660236</v>
      </c>
      <c r="P50" s="99">
        <v>6.840786908749144</v>
      </c>
      <c r="Q50" s="99">
        <v>9.2235954924812038</v>
      </c>
      <c r="R50" s="99">
        <v>12.949156430084086</v>
      </c>
      <c r="S50" s="99">
        <v>13.797458906816217</v>
      </c>
      <c r="T50" s="100">
        <v>15.26697948242087</v>
      </c>
      <c r="U50" s="116">
        <v>234</v>
      </c>
      <c r="V50" s="125">
        <v>342954.16595472564</v>
      </c>
      <c r="W50" s="125">
        <v>347668.14512847562</v>
      </c>
      <c r="X50" s="125">
        <v>377609.9551034756</v>
      </c>
      <c r="Y50" s="125">
        <v>358599.38029910065</v>
      </c>
      <c r="Z50" s="125">
        <v>406153.65576972556</v>
      </c>
    </row>
    <row r="51" spans="1:32" ht="13" x14ac:dyDescent="0.3">
      <c r="A51" s="82" t="s">
        <v>136</v>
      </c>
      <c r="B51" s="104" t="s">
        <v>268</v>
      </c>
      <c r="C51" s="101">
        <v>3.176843521144086</v>
      </c>
      <c r="D51" s="102">
        <v>10.252545340624287</v>
      </c>
      <c r="E51" s="102">
        <v>13.837030827067672</v>
      </c>
      <c r="F51" s="102">
        <v>19.439908568462577</v>
      </c>
      <c r="G51" s="102">
        <v>20.716019430543568</v>
      </c>
      <c r="H51" s="103">
        <v>22.924018587769424</v>
      </c>
      <c r="I51" s="101">
        <v>2.6081885308592945</v>
      </c>
      <c r="J51" s="102">
        <v>8.6531482674868982</v>
      </c>
      <c r="K51" s="102">
        <v>11.678454018045114</v>
      </c>
      <c r="L51" s="102">
        <v>16.407282831782414</v>
      </c>
      <c r="M51" s="102">
        <v>17.48432039937877</v>
      </c>
      <c r="N51" s="103">
        <v>19.347871688077394</v>
      </c>
      <c r="O51" s="101">
        <v>2.0681251322648002</v>
      </c>
      <c r="P51" s="102">
        <v>7.0742562850307582</v>
      </c>
      <c r="Q51" s="102">
        <v>9.5475512706766921</v>
      </c>
      <c r="R51" s="102">
        <v>13.413536912239177</v>
      </c>
      <c r="S51" s="102">
        <v>14.294053407075062</v>
      </c>
      <c r="T51" s="103">
        <v>15.817572825560902</v>
      </c>
      <c r="U51" s="117">
        <v>252</v>
      </c>
      <c r="V51" s="125">
        <v>349336.96294184582</v>
      </c>
      <c r="W51" s="125">
        <v>354155.69720834587</v>
      </c>
      <c r="X51" s="125">
        <v>384762.88073834579</v>
      </c>
      <c r="Y51" s="125">
        <v>365329.84871609579</v>
      </c>
      <c r="Z51" s="125">
        <v>413940.88586384582</v>
      </c>
    </row>
    <row r="52" spans="1:32" ht="13" x14ac:dyDescent="0.3">
      <c r="A52" s="81" t="s">
        <v>137</v>
      </c>
      <c r="B52" s="97" t="s">
        <v>269</v>
      </c>
      <c r="C52" s="98">
        <v>3.2569813899208917</v>
      </c>
      <c r="D52" s="99">
        <v>10.887999601275915</v>
      </c>
      <c r="E52" s="99">
        <v>14.712907894736844</v>
      </c>
      <c r="F52" s="99">
        <v>20.689499752932633</v>
      </c>
      <c r="G52" s="99">
        <v>22.051203416738566</v>
      </c>
      <c r="H52" s="100">
        <v>24.403715940363721</v>
      </c>
      <c r="I52" s="98">
        <v>2.6739817211250521</v>
      </c>
      <c r="J52" s="99">
        <v>9.1894716634768727</v>
      </c>
      <c r="K52" s="99">
        <v>12.417694263157896</v>
      </c>
      <c r="L52" s="99">
        <v>17.46193779147514</v>
      </c>
      <c r="M52" s="99">
        <v>18.611215683727348</v>
      </c>
      <c r="N52" s="100">
        <v>20.596736253666979</v>
      </c>
      <c r="O52" s="98">
        <v>2.1202948848385006</v>
      </c>
      <c r="P52" s="99">
        <v>7.5127197248803812</v>
      </c>
      <c r="Q52" s="99">
        <v>10.151906447368422</v>
      </c>
      <c r="R52" s="99">
        <v>14.275754829523516</v>
      </c>
      <c r="S52" s="99">
        <v>15.215330357549609</v>
      </c>
      <c r="T52" s="100">
        <v>16.838563998850965</v>
      </c>
      <c r="U52" s="116">
        <v>266</v>
      </c>
      <c r="V52" s="125">
        <v>358550.28373692819</v>
      </c>
      <c r="W52" s="125">
        <v>363473.77309617831</v>
      </c>
      <c r="X52" s="125">
        <v>394746.33018117829</v>
      </c>
      <c r="Y52" s="125">
        <v>374890.84094105323</v>
      </c>
      <c r="Z52" s="125">
        <v>424558.63976592827</v>
      </c>
    </row>
    <row r="53" spans="1:32" ht="13" x14ac:dyDescent="0.3">
      <c r="A53" s="82" t="s">
        <v>138</v>
      </c>
      <c r="B53" s="104" t="s">
        <v>270</v>
      </c>
      <c r="C53" s="101">
        <v>3.337119258697697</v>
      </c>
      <c r="D53" s="102">
        <v>11.523453861927543</v>
      </c>
      <c r="E53" s="102">
        <v>15.588784962406015</v>
      </c>
      <c r="F53" s="102">
        <v>21.939090937402685</v>
      </c>
      <c r="G53" s="102">
        <v>23.386387402933565</v>
      </c>
      <c r="H53" s="103">
        <v>25.883413292958018</v>
      </c>
      <c r="I53" s="101">
        <v>2.7397749113908092</v>
      </c>
      <c r="J53" s="102">
        <v>9.7257950594668454</v>
      </c>
      <c r="K53" s="102">
        <v>13.156934508270677</v>
      </c>
      <c r="L53" s="102">
        <v>18.516592751167867</v>
      </c>
      <c r="M53" s="102">
        <v>19.738110968075929</v>
      </c>
      <c r="N53" s="103">
        <v>21.845600819256568</v>
      </c>
      <c r="O53" s="101">
        <v>2.172464637412201</v>
      </c>
      <c r="P53" s="102">
        <v>7.9511831647300042</v>
      </c>
      <c r="Q53" s="102">
        <v>10.75626162406015</v>
      </c>
      <c r="R53" s="102">
        <v>15.137972746807852</v>
      </c>
      <c r="S53" s="102">
        <v>16.136607308024157</v>
      </c>
      <c r="T53" s="103">
        <v>17.859555172141032</v>
      </c>
      <c r="U53" s="117">
        <v>280</v>
      </c>
      <c r="V53" s="125">
        <v>371799.94616314321</v>
      </c>
      <c r="W53" s="125">
        <v>376828.19061514316</v>
      </c>
      <c r="X53" s="125">
        <v>408766.12125514314</v>
      </c>
      <c r="Y53" s="125">
        <v>388488.17479714315</v>
      </c>
      <c r="Z53" s="125">
        <v>439212.73529914313</v>
      </c>
    </row>
    <row r="54" spans="1:32" ht="13" x14ac:dyDescent="0.3">
      <c r="A54" s="81" t="s">
        <v>139</v>
      </c>
      <c r="B54" s="97" t="s">
        <v>271</v>
      </c>
      <c r="C54" s="98">
        <v>3.4172571274745018</v>
      </c>
      <c r="D54" s="99">
        <v>11.572953861927543</v>
      </c>
      <c r="E54" s="99">
        <v>15.638284962406015</v>
      </c>
      <c r="F54" s="99">
        <v>21.990570937402687</v>
      </c>
      <c r="G54" s="99">
        <v>23.437867402933563</v>
      </c>
      <c r="H54" s="100">
        <v>25.938290972958015</v>
      </c>
      <c r="I54" s="98">
        <v>2.8055681016565659</v>
      </c>
      <c r="J54" s="99">
        <v>9.7675730594668462</v>
      </c>
      <c r="K54" s="99">
        <v>13.198712508270676</v>
      </c>
      <c r="L54" s="99">
        <v>18.560041871167869</v>
      </c>
      <c r="M54" s="99">
        <v>19.781560088075928</v>
      </c>
      <c r="N54" s="100">
        <v>21.891917581176564</v>
      </c>
      <c r="O54" s="98">
        <v>2.2246343899859009</v>
      </c>
      <c r="P54" s="99">
        <v>7.9853381647300035</v>
      </c>
      <c r="Q54" s="99">
        <v>10.79041662406015</v>
      </c>
      <c r="R54" s="99">
        <v>15.173493946807852</v>
      </c>
      <c r="S54" s="99">
        <v>16.172128508024159</v>
      </c>
      <c r="T54" s="100">
        <v>17.897420771341029</v>
      </c>
      <c r="U54" s="116">
        <v>280</v>
      </c>
      <c r="V54" s="125">
        <v>387030.78003137</v>
      </c>
      <c r="W54" s="125">
        <v>392163.77957612003</v>
      </c>
      <c r="X54" s="125">
        <v>424767.08377111994</v>
      </c>
      <c r="Y54" s="125">
        <v>404066.68009524507</v>
      </c>
      <c r="Z54" s="125">
        <v>455848.00227437011</v>
      </c>
    </row>
    <row r="55" spans="1:32" ht="13" x14ac:dyDescent="0.3">
      <c r="A55" s="82" t="s">
        <v>140</v>
      </c>
      <c r="B55" s="104" t="s">
        <v>272</v>
      </c>
      <c r="C55" s="101">
        <v>3.4973949962513067</v>
      </c>
      <c r="D55" s="102">
        <v>11.622453861927543</v>
      </c>
      <c r="E55" s="102">
        <v>15.687784962406015</v>
      </c>
      <c r="F55" s="102">
        <v>22.042050937402685</v>
      </c>
      <c r="G55" s="102">
        <v>23.489347402933564</v>
      </c>
      <c r="H55" s="103">
        <v>25.993168652958015</v>
      </c>
      <c r="I55" s="101">
        <v>2.8713612919223226</v>
      </c>
      <c r="J55" s="102">
        <v>9.8093510594668452</v>
      </c>
      <c r="K55" s="102">
        <v>13.240490508270677</v>
      </c>
      <c r="L55" s="102">
        <v>18.603490991167867</v>
      </c>
      <c r="M55" s="102">
        <v>19.825009208075926</v>
      </c>
      <c r="N55" s="103">
        <v>21.938234343096564</v>
      </c>
      <c r="O55" s="101">
        <v>2.2768041425596008</v>
      </c>
      <c r="P55" s="102">
        <v>8.0194931647300045</v>
      </c>
      <c r="Q55" s="102">
        <v>10.82457162406015</v>
      </c>
      <c r="R55" s="102">
        <v>15.209015146807852</v>
      </c>
      <c r="S55" s="102">
        <v>16.207649708024157</v>
      </c>
      <c r="T55" s="103">
        <v>17.935286370541029</v>
      </c>
      <c r="U55" s="117">
        <v>280</v>
      </c>
      <c r="V55" s="125">
        <v>390152.58900626557</v>
      </c>
      <c r="W55" s="125">
        <v>395390.34364376555</v>
      </c>
      <c r="X55" s="125">
        <v>428659.02139376552</v>
      </c>
      <c r="Y55" s="125">
        <v>407536.16050001554</v>
      </c>
      <c r="Z55" s="125">
        <v>460374.24435626552</v>
      </c>
    </row>
    <row r="56" spans="1:32" ht="13" x14ac:dyDescent="0.3">
      <c r="A56" s="81" t="s">
        <v>141</v>
      </c>
      <c r="B56" s="97" t="s">
        <v>273</v>
      </c>
      <c r="C56" s="98">
        <v>3.5728188727471233</v>
      </c>
      <c r="D56" s="99">
        <v>11.904546707678284</v>
      </c>
      <c r="E56" s="99">
        <v>16.079160902255641</v>
      </c>
      <c r="F56" s="99">
        <v>22.603026930343614</v>
      </c>
      <c r="G56" s="99">
        <v>24.08922921484038</v>
      </c>
      <c r="H56" s="100">
        <v>26.658275038682689</v>
      </c>
      <c r="I56" s="98">
        <v>2.9332842945253881</v>
      </c>
      <c r="J56" s="99">
        <v>10.04743742128047</v>
      </c>
      <c r="K56" s="99">
        <v>13.57081180150376</v>
      </c>
      <c r="L56" s="99">
        <v>19.076954729210009</v>
      </c>
      <c r="M56" s="99">
        <v>20.331309457325279</v>
      </c>
      <c r="N56" s="100">
        <v>22.499584132648188</v>
      </c>
      <c r="O56" s="98">
        <v>2.3259050861583774</v>
      </c>
      <c r="P56" s="99">
        <v>8.2141372282980161</v>
      </c>
      <c r="Q56" s="99">
        <v>11.094621022556391</v>
      </c>
      <c r="R56" s="99">
        <v>15.596088581937092</v>
      </c>
      <c r="S56" s="99">
        <v>16.62156815823986</v>
      </c>
      <c r="T56" s="100">
        <v>18.394209776691053</v>
      </c>
      <c r="U56" s="116">
        <v>284</v>
      </c>
      <c r="V56" s="125">
        <v>407089.32803818421</v>
      </c>
      <c r="W56" s="125">
        <v>412431.8377684342</v>
      </c>
      <c r="X56" s="125">
        <v>446365.88907343411</v>
      </c>
      <c r="Y56" s="125">
        <v>424820.57096180919</v>
      </c>
      <c r="Z56" s="125">
        <v>478715.41649518412</v>
      </c>
    </row>
    <row r="57" spans="1:32" ht="13" x14ac:dyDescent="0.3">
      <c r="A57" s="82" t="s">
        <v>142</v>
      </c>
      <c r="B57" s="104" t="s">
        <v>274</v>
      </c>
      <c r="C57" s="101">
        <v>3.6482427492429403</v>
      </c>
      <c r="D57" s="102">
        <v>12.186639553429025</v>
      </c>
      <c r="E57" s="102">
        <v>16.470536842105265</v>
      </c>
      <c r="F57" s="102">
        <v>23.164002923284542</v>
      </c>
      <c r="G57" s="102">
        <v>24.689111026747195</v>
      </c>
      <c r="H57" s="103">
        <v>27.323381424407362</v>
      </c>
      <c r="I57" s="101">
        <v>2.995207297128454</v>
      </c>
      <c r="J57" s="102">
        <v>10.285523783094096</v>
      </c>
      <c r="K57" s="102">
        <v>13.901133094736842</v>
      </c>
      <c r="L57" s="102">
        <v>19.550418467252154</v>
      </c>
      <c r="M57" s="102">
        <v>20.837609706574632</v>
      </c>
      <c r="N57" s="103">
        <v>23.060933922199812</v>
      </c>
      <c r="O57" s="101">
        <v>2.375006029757154</v>
      </c>
      <c r="P57" s="102">
        <v>8.4087812918660259</v>
      </c>
      <c r="Q57" s="102">
        <v>11.364670421052631</v>
      </c>
      <c r="R57" s="102">
        <v>15.983162017066332</v>
      </c>
      <c r="S57" s="102">
        <v>17.035486608455564</v>
      </c>
      <c r="T57" s="103">
        <v>18.853133182841077</v>
      </c>
      <c r="U57" s="117">
        <v>288</v>
      </c>
      <c r="V57" s="125">
        <v>424026.06707010278</v>
      </c>
      <c r="W57" s="125">
        <v>429473.33189310273</v>
      </c>
      <c r="X57" s="125">
        <v>464072.7567531027</v>
      </c>
      <c r="Y57" s="125">
        <v>442104.98142360279</v>
      </c>
      <c r="Z57" s="125">
        <v>497056.58863410272</v>
      </c>
    </row>
    <row r="58" spans="1:32" s="84" customFormat="1" ht="13" x14ac:dyDescent="0.3">
      <c r="A58" s="83" t="s">
        <v>143</v>
      </c>
      <c r="B58" s="105" t="s">
        <v>275</v>
      </c>
      <c r="C58" s="106">
        <v>3.7283806180197461</v>
      </c>
      <c r="D58" s="107">
        <v>12.236139553429025</v>
      </c>
      <c r="E58" s="107">
        <v>16.520036842105263</v>
      </c>
      <c r="F58" s="107">
        <v>23.21548292328454</v>
      </c>
      <c r="G58" s="107">
        <v>24.740591026747197</v>
      </c>
      <c r="H58" s="108">
        <v>27.378259104407359</v>
      </c>
      <c r="I58" s="106">
        <v>3.0610004873942112</v>
      </c>
      <c r="J58" s="107">
        <v>10.327301783094097</v>
      </c>
      <c r="K58" s="107">
        <v>13.942911094736841</v>
      </c>
      <c r="L58" s="107">
        <v>19.593867587252152</v>
      </c>
      <c r="M58" s="107">
        <v>20.881058826574634</v>
      </c>
      <c r="N58" s="108">
        <v>23.107250684119812</v>
      </c>
      <c r="O58" s="106">
        <v>2.4271757823308548</v>
      </c>
      <c r="P58" s="107">
        <v>8.442936291866026</v>
      </c>
      <c r="Q58" s="107">
        <v>11.398825421052631</v>
      </c>
      <c r="R58" s="107">
        <v>16.018683217066332</v>
      </c>
      <c r="S58" s="107">
        <v>17.071007808455565</v>
      </c>
      <c r="T58" s="108">
        <v>18.890998782041077</v>
      </c>
      <c r="U58" s="118">
        <v>288</v>
      </c>
      <c r="V58" s="125">
        <v>430274.52565347776</v>
      </c>
      <c r="W58" s="125">
        <v>435826.54556922772</v>
      </c>
      <c r="X58" s="125">
        <v>471091.34398422774</v>
      </c>
      <c r="Y58" s="125">
        <v>448701.11143685278</v>
      </c>
      <c r="Z58" s="125">
        <v>504709.48032447766</v>
      </c>
      <c r="AB58" s="22"/>
      <c r="AC58" s="22"/>
      <c r="AD58" s="22"/>
      <c r="AE58" s="22"/>
      <c r="AF58" s="22"/>
    </row>
    <row r="59" spans="1:32" ht="13" x14ac:dyDescent="0.3">
      <c r="A59" s="82" t="s">
        <v>144</v>
      </c>
      <c r="B59" s="104" t="s">
        <v>276</v>
      </c>
      <c r="C59" s="101">
        <v>3.8085184867965514</v>
      </c>
      <c r="D59" s="102">
        <v>12.285639553429025</v>
      </c>
      <c r="E59" s="102">
        <v>16.569536842105265</v>
      </c>
      <c r="F59" s="102">
        <v>23.266962923284542</v>
      </c>
      <c r="G59" s="102">
        <v>24.792071026747195</v>
      </c>
      <c r="H59" s="103">
        <v>27.433136784407363</v>
      </c>
      <c r="I59" s="101">
        <v>3.1267936776599683</v>
      </c>
      <c r="J59" s="102">
        <v>10.369079783094097</v>
      </c>
      <c r="K59" s="102">
        <v>13.984689094736844</v>
      </c>
      <c r="L59" s="102">
        <v>19.637316707252154</v>
      </c>
      <c r="M59" s="102">
        <v>20.924507946574632</v>
      </c>
      <c r="N59" s="103">
        <v>23.153567446039816</v>
      </c>
      <c r="O59" s="101">
        <v>2.4793455349045552</v>
      </c>
      <c r="P59" s="102">
        <v>8.4770912918660262</v>
      </c>
      <c r="Q59" s="102">
        <v>11.432980421052632</v>
      </c>
      <c r="R59" s="102">
        <v>16.054204417066334</v>
      </c>
      <c r="S59" s="102">
        <v>17.106529008455563</v>
      </c>
      <c r="T59" s="103">
        <v>18.92886438124108</v>
      </c>
      <c r="U59" s="117">
        <v>288</v>
      </c>
      <c r="V59" s="125">
        <v>436522.98423685267</v>
      </c>
      <c r="W59" s="125">
        <v>442179.75924535264</v>
      </c>
      <c r="X59" s="125">
        <v>478109.93121535267</v>
      </c>
      <c r="Y59" s="125">
        <v>455297.24145010277</v>
      </c>
      <c r="Z59" s="125">
        <v>512362.37201485271</v>
      </c>
    </row>
    <row r="60" spans="1:32" ht="13" x14ac:dyDescent="0.3">
      <c r="A60" s="81" t="s">
        <v>145</v>
      </c>
      <c r="B60" s="97" t="s">
        <v>277</v>
      </c>
      <c r="C60" s="98">
        <v>3.8886563555733566</v>
      </c>
      <c r="D60" s="99">
        <v>13.153686659831394</v>
      </c>
      <c r="E60" s="99">
        <v>17.787289849624059</v>
      </c>
      <c r="F60" s="99">
        <v>25.026050100695524</v>
      </c>
      <c r="G60" s="99">
        <v>26.675656824849003</v>
      </c>
      <c r="H60" s="100">
        <v>29.523062842726333</v>
      </c>
      <c r="I60" s="98">
        <v>3.1925868679257254</v>
      </c>
      <c r="J60" s="99">
        <v>11.101711540897696</v>
      </c>
      <c r="K60" s="99">
        <v>15.012472633082705</v>
      </c>
      <c r="L60" s="99">
        <v>21.12198628498702</v>
      </c>
      <c r="M60" s="99">
        <v>22.514254360172558</v>
      </c>
      <c r="N60" s="100">
        <v>24.917465039261025</v>
      </c>
      <c r="O60" s="98">
        <v>2.5315152874782552</v>
      </c>
      <c r="P60" s="99">
        <v>9.0760437952836615</v>
      </c>
      <c r="Q60" s="99">
        <v>12.2732299962406</v>
      </c>
      <c r="R60" s="99">
        <v>17.267974569479911</v>
      </c>
      <c r="S60" s="99">
        <v>18.406203209145811</v>
      </c>
      <c r="T60" s="100">
        <v>20.370913361481168</v>
      </c>
      <c r="U60" s="116">
        <v>306</v>
      </c>
      <c r="V60" s="125">
        <v>441765.5097794226</v>
      </c>
      <c r="W60" s="125">
        <v>447527.0398806727</v>
      </c>
      <c r="X60" s="125">
        <v>484122.58540567273</v>
      </c>
      <c r="Y60" s="125">
        <v>460887.43842254777</v>
      </c>
      <c r="Z60" s="125">
        <v>519009.33066442271</v>
      </c>
    </row>
    <row r="61" spans="1:32" ht="13" x14ac:dyDescent="0.3">
      <c r="A61" s="82" t="s">
        <v>146</v>
      </c>
      <c r="B61" s="104" t="s">
        <v>278</v>
      </c>
      <c r="C61" s="101">
        <v>3.9687942243501624</v>
      </c>
      <c r="D61" s="102">
        <v>14.021733766233762</v>
      </c>
      <c r="E61" s="102">
        <v>19.005042857142858</v>
      </c>
      <c r="F61" s="102">
        <v>26.785137278106507</v>
      </c>
      <c r="G61" s="102">
        <v>28.559242622950812</v>
      </c>
      <c r="H61" s="103">
        <v>31.612988901045302</v>
      </c>
      <c r="I61" s="101">
        <v>3.258380058191483</v>
      </c>
      <c r="J61" s="102">
        <v>11.834343298701295</v>
      </c>
      <c r="K61" s="102">
        <v>16.04025617142857</v>
      </c>
      <c r="L61" s="102">
        <v>22.60665586272189</v>
      </c>
      <c r="M61" s="102">
        <v>24.104000773770483</v>
      </c>
      <c r="N61" s="103">
        <v>26.681362632482234</v>
      </c>
      <c r="O61" s="101">
        <v>2.583685040051956</v>
      </c>
      <c r="P61" s="102">
        <v>9.674996298701295</v>
      </c>
      <c r="Q61" s="102">
        <v>13.11347957142857</v>
      </c>
      <c r="R61" s="102">
        <v>18.481744721893488</v>
      </c>
      <c r="S61" s="102">
        <v>19.705877409836059</v>
      </c>
      <c r="T61" s="103">
        <v>21.812962341721256</v>
      </c>
      <c r="U61" s="117">
        <v>324</v>
      </c>
      <c r="V61" s="125">
        <v>447008.03532199282</v>
      </c>
      <c r="W61" s="125">
        <v>452874.32051599288</v>
      </c>
      <c r="X61" s="125">
        <v>490135.23959599284</v>
      </c>
      <c r="Y61" s="125">
        <v>466477.63539499283</v>
      </c>
      <c r="Z61" s="125">
        <v>525656.28931399283</v>
      </c>
    </row>
    <row r="62" spans="1:32" ht="13" x14ac:dyDescent="0.3">
      <c r="A62" s="81" t="s">
        <v>147</v>
      </c>
      <c r="B62" s="97" t="s">
        <v>279</v>
      </c>
      <c r="C62" s="98">
        <v>4.0442181008459794</v>
      </c>
      <c r="D62" s="99">
        <v>14.068983766233762</v>
      </c>
      <c r="E62" s="99">
        <v>19.052292857142859</v>
      </c>
      <c r="F62" s="99">
        <v>26.834277278106509</v>
      </c>
      <c r="G62" s="99">
        <v>28.608382622950813</v>
      </c>
      <c r="H62" s="100">
        <v>31.665372141045303</v>
      </c>
      <c r="I62" s="98">
        <v>3.320303060794549</v>
      </c>
      <c r="J62" s="99">
        <v>11.874222298701294</v>
      </c>
      <c r="K62" s="99">
        <v>16.080135171428573</v>
      </c>
      <c r="L62" s="99">
        <v>22.648130022721894</v>
      </c>
      <c r="M62" s="99">
        <v>24.145474933770487</v>
      </c>
      <c r="N62" s="100">
        <v>26.725574087042236</v>
      </c>
      <c r="O62" s="98">
        <v>2.6327859836507326</v>
      </c>
      <c r="P62" s="99">
        <v>9.7075987987012944</v>
      </c>
      <c r="Q62" s="99">
        <v>13.146082071428571</v>
      </c>
      <c r="R62" s="99">
        <v>18.51565132189349</v>
      </c>
      <c r="S62" s="99">
        <v>19.739784009836061</v>
      </c>
      <c r="T62" s="100">
        <v>21.849106777321257</v>
      </c>
      <c r="U62" s="116">
        <v>324</v>
      </c>
      <c r="V62" s="125">
        <v>447875.65631383628</v>
      </c>
      <c r="W62" s="125">
        <v>453846.69660058618</v>
      </c>
      <c r="X62" s="125">
        <v>491772.98923558631</v>
      </c>
      <c r="Y62" s="125">
        <v>467692.92781671113</v>
      </c>
      <c r="Z62" s="125">
        <v>527928.3434128362</v>
      </c>
    </row>
    <row r="63" spans="1:32" ht="13" x14ac:dyDescent="0.3">
      <c r="A63" s="82" t="s">
        <v>148</v>
      </c>
      <c r="B63" s="104" t="s">
        <v>280</v>
      </c>
      <c r="C63" s="101">
        <v>4.1196419773417956</v>
      </c>
      <c r="D63" s="102">
        <v>14.116233766233762</v>
      </c>
      <c r="E63" s="102">
        <v>19.099542857142858</v>
      </c>
      <c r="F63" s="102">
        <v>26.88341727810651</v>
      </c>
      <c r="G63" s="102">
        <v>28.657522622950815</v>
      </c>
      <c r="H63" s="103">
        <v>31.717755381045304</v>
      </c>
      <c r="I63" s="101">
        <v>3.382226063397614</v>
      </c>
      <c r="J63" s="102">
        <v>11.914101298701295</v>
      </c>
      <c r="K63" s="102">
        <v>16.120014171428572</v>
      </c>
      <c r="L63" s="102">
        <v>22.689604182721894</v>
      </c>
      <c r="M63" s="102">
        <v>24.186949093770487</v>
      </c>
      <c r="N63" s="103">
        <v>26.769785541602236</v>
      </c>
      <c r="O63" s="101">
        <v>2.6818869272495092</v>
      </c>
      <c r="P63" s="102">
        <v>9.7402012987012956</v>
      </c>
      <c r="Q63" s="102">
        <v>13.178684571428571</v>
      </c>
      <c r="R63" s="102">
        <v>18.549557921893491</v>
      </c>
      <c r="S63" s="102">
        <v>19.773690609836059</v>
      </c>
      <c r="T63" s="103">
        <v>21.885251212921258</v>
      </c>
      <c r="U63" s="117">
        <v>324</v>
      </c>
      <c r="V63" s="125">
        <v>448743.2773056794</v>
      </c>
      <c r="W63" s="125">
        <v>454819.07268517942</v>
      </c>
      <c r="X63" s="125">
        <v>493410.73887517944</v>
      </c>
      <c r="Y63" s="125">
        <v>468908.22023842944</v>
      </c>
      <c r="Z63" s="125">
        <v>530200.39751167945</v>
      </c>
    </row>
    <row r="64" spans="1:32" ht="13" x14ac:dyDescent="0.3">
      <c r="A64" s="81" t="s">
        <v>149</v>
      </c>
      <c r="B64" s="97" t="s">
        <v>281</v>
      </c>
      <c r="C64" s="98">
        <v>4.1997798461186013</v>
      </c>
      <c r="D64" s="99">
        <v>14.167983766233762</v>
      </c>
      <c r="E64" s="99">
        <v>19.151292857142856</v>
      </c>
      <c r="F64" s="99">
        <v>26.937237278106508</v>
      </c>
      <c r="G64" s="99">
        <v>28.711342622950816</v>
      </c>
      <c r="H64" s="100">
        <v>31.775127501045301</v>
      </c>
      <c r="I64" s="98">
        <v>3.4480192536633716</v>
      </c>
      <c r="J64" s="99">
        <v>11.957778298701294</v>
      </c>
      <c r="K64" s="99">
        <v>16.163691171428571</v>
      </c>
      <c r="L64" s="99">
        <v>22.735028262721894</v>
      </c>
      <c r="M64" s="99">
        <v>24.232373173770487</v>
      </c>
      <c r="N64" s="100">
        <v>26.818207610882233</v>
      </c>
      <c r="O64" s="98">
        <v>2.7340566798232095</v>
      </c>
      <c r="P64" s="99">
        <v>9.7759087987012947</v>
      </c>
      <c r="Q64" s="99">
        <v>13.21439207142857</v>
      </c>
      <c r="R64" s="99">
        <v>18.586693721893489</v>
      </c>
      <c r="S64" s="99">
        <v>19.810826409836061</v>
      </c>
      <c r="T64" s="100">
        <v>21.924837975721257</v>
      </c>
      <c r="U64" s="116">
        <v>324</v>
      </c>
      <c r="V64" s="125">
        <v>455199.29987485206</v>
      </c>
      <c r="W64" s="125">
        <v>461379.8503471021</v>
      </c>
      <c r="X64" s="125">
        <v>500636.89009210211</v>
      </c>
      <c r="Y64" s="125">
        <v>475711.91423747712</v>
      </c>
      <c r="Z64" s="125">
        <v>538060.85318785207</v>
      </c>
    </row>
    <row r="65" spans="1:26" ht="13.5" thickBot="1" x14ac:dyDescent="0.35">
      <c r="A65" s="85" t="s">
        <v>150</v>
      </c>
      <c r="B65" s="109" t="s">
        <v>282</v>
      </c>
      <c r="C65" s="110">
        <v>4.2799177148954071</v>
      </c>
      <c r="D65" s="111">
        <v>14.219733766233762</v>
      </c>
      <c r="E65" s="111">
        <v>19.203042857142858</v>
      </c>
      <c r="F65" s="111">
        <v>26.99105727810651</v>
      </c>
      <c r="G65" s="111">
        <v>28.765162622950815</v>
      </c>
      <c r="H65" s="112">
        <v>31.832499621045304</v>
      </c>
      <c r="I65" s="110">
        <v>3.5138124439291292</v>
      </c>
      <c r="J65" s="111">
        <v>12.001455298701295</v>
      </c>
      <c r="K65" s="111">
        <v>16.207368171428573</v>
      </c>
      <c r="L65" s="111">
        <v>22.780452342721894</v>
      </c>
      <c r="M65" s="111">
        <v>24.277797253770487</v>
      </c>
      <c r="N65" s="112">
        <v>26.866629680162237</v>
      </c>
      <c r="O65" s="110">
        <v>2.7862264323969099</v>
      </c>
      <c r="P65" s="111">
        <v>9.8116162987012956</v>
      </c>
      <c r="Q65" s="111">
        <v>13.250099571428571</v>
      </c>
      <c r="R65" s="111">
        <v>18.623829521893491</v>
      </c>
      <c r="S65" s="111">
        <v>19.847962209836062</v>
      </c>
      <c r="T65" s="112">
        <v>21.964424738521259</v>
      </c>
      <c r="U65" s="119">
        <v>324</v>
      </c>
      <c r="V65" s="125">
        <v>461655.32244402473</v>
      </c>
      <c r="W65" s="125">
        <v>467940.62800902466</v>
      </c>
      <c r="X65" s="125">
        <v>507863.04130902473</v>
      </c>
      <c r="Y65" s="125">
        <v>482515.6082365248</v>
      </c>
      <c r="Z65" s="125">
        <v>545921.3088640247</v>
      </c>
    </row>
    <row r="67" spans="1:26" ht="13" x14ac:dyDescent="0.3">
      <c r="A67" s="88" t="s">
        <v>400</v>
      </c>
      <c r="B67" s="88"/>
      <c r="C67" s="88"/>
      <c r="D67" s="88"/>
      <c r="E67" s="88"/>
      <c r="F67" s="88"/>
      <c r="G67" s="88"/>
      <c r="H67" s="88"/>
    </row>
    <row r="68" spans="1:26" ht="13" x14ac:dyDescent="0.3">
      <c r="A68" s="88" t="s">
        <v>399</v>
      </c>
      <c r="B68" s="88"/>
      <c r="C68" s="88"/>
      <c r="D68" s="88"/>
      <c r="E68" s="88"/>
      <c r="F68" s="88"/>
      <c r="G68" s="88"/>
      <c r="H68" s="88"/>
    </row>
    <row r="69" spans="1:26" ht="13" x14ac:dyDescent="0.3">
      <c r="A69" s="88" t="s">
        <v>371</v>
      </c>
      <c r="B69" s="4"/>
      <c r="C69" s="4"/>
      <c r="D69" s="4"/>
      <c r="E69" s="4"/>
      <c r="F69" s="4"/>
      <c r="G69" s="4"/>
      <c r="H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V11:Z65">
    <cfRule type="expression" dxfId="0" priority="27" stopIfTrue="1">
      <formula>MOD(ROW(B2),2)=0</formula>
    </cfRule>
  </conditionalFormatting>
  <hyperlinks>
    <hyperlink ref="Z4" r:id="rId1" xr:uid="{00000000-0004-0000-0800-000000000000}"/>
    <hyperlink ref="Z5" r:id="rId2" xr:uid="{00000000-0004-0000-08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Хар-ки </vt:lpstr>
      <vt:lpstr>Доп. оборудование</vt:lpstr>
      <vt:lpstr>КВК 24.08</vt:lpstr>
      <vt:lpstr>КВК 27.11</vt:lpstr>
      <vt:lpstr>КВК 27.14</vt:lpstr>
      <vt:lpstr>КВК 30.08</vt:lpstr>
      <vt:lpstr>КВК 34.08</vt:lpstr>
      <vt:lpstr>КВК 37.11</vt:lpstr>
      <vt:lpstr>КВК 37.14</vt:lpstr>
      <vt:lpstr>'Хар-ки 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Анастасия Фунзавя</cp:lastModifiedBy>
  <cp:lastPrinted>2020-04-22T09:47:24Z</cp:lastPrinted>
  <dcterms:created xsi:type="dcterms:W3CDTF">2012-10-01T12:27:00Z</dcterms:created>
  <dcterms:modified xsi:type="dcterms:W3CDTF">2024-05-24T12:35:35Z</dcterms:modified>
</cp:coreProperties>
</file>